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\Units\OEO\HOUSING-HOMELESSNESS\Housing Opportunity Grant\1RFP\SFY25\"/>
    </mc:Choice>
  </mc:AlternateContent>
  <xr:revisionPtr revIDLastSave="0" documentId="13_ncr:1_{2D767F53-D221-4131-A164-14921D186AD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Instructions" sheetId="9" r:id="rId1"/>
    <sheet name="Total HOP Budget" sheetId="11" r:id="rId2"/>
    <sheet name="Personnel Worksheet" sheetId="4" r:id="rId3"/>
    <sheet name="Emergency Shelter" sheetId="16" r:id="rId4"/>
    <sheet name="Emergency Apartment" sheetId="17" r:id="rId5"/>
    <sheet name="Transitional Housing" sheetId="15" r:id="rId6"/>
    <sheet name="Rapid Re-housing" sheetId="19" r:id="rId7"/>
    <sheet name="Homelessness Prevention" sheetId="18" r:id="rId8"/>
    <sheet name="Coordinated Entry" sheetId="20" r:id="rId9"/>
    <sheet name="Financial Assistance" sheetId="21" r:id="rId10"/>
    <sheet name="Innovation" sheetId="22" r:id="rId11"/>
    <sheet name="HMIS" sheetId="23" r:id="rId12"/>
  </sheets>
  <definedNames>
    <definedName name="_xlnm.Print_Area" localSheetId="2">'Personnel Worksheet'!$A$1:$W$37</definedName>
    <definedName name="_xlnm.Print_Area" localSheetId="1">'Total HOP Budget'!$A$1:$B$103</definedName>
    <definedName name="_xlnm.Print_Titles" localSheetId="2">'Personnel Worksheet'!$1:$4</definedName>
    <definedName name="_xlnm.Print_Titles" localSheetId="1">'Total HOP Budget'!$1:$7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4" l="1"/>
  <c r="B99" i="11"/>
  <c r="B75" i="11"/>
  <c r="E19" i="23"/>
  <c r="E18" i="23"/>
  <c r="D18" i="23"/>
  <c r="C18" i="23"/>
  <c r="C19" i="23"/>
  <c r="C14" i="23"/>
  <c r="E13" i="21"/>
  <c r="C38" i="16"/>
  <c r="C31" i="16"/>
  <c r="C14" i="16"/>
  <c r="K9" i="4" l="1"/>
  <c r="L9" i="4" s="1"/>
  <c r="C19" i="22"/>
  <c r="D11" i="21"/>
  <c r="D15" i="21" s="1"/>
  <c r="C11" i="21"/>
  <c r="E24" i="20"/>
  <c r="D24" i="20"/>
  <c r="C24" i="20"/>
  <c r="E20" i="19"/>
  <c r="D20" i="19"/>
  <c r="C20" i="19"/>
  <c r="E17" i="17"/>
  <c r="E16" i="15"/>
  <c r="E17" i="15"/>
  <c r="E15" i="15"/>
  <c r="E38" i="16"/>
  <c r="I12" i="4"/>
  <c r="E19" i="20"/>
  <c r="D23" i="20"/>
  <c r="C23" i="20"/>
  <c r="E23" i="20"/>
  <c r="D14" i="23"/>
  <c r="D19" i="23" s="1"/>
  <c r="E19" i="22"/>
  <c r="D19" i="22"/>
  <c r="E18" i="22"/>
  <c r="D18" i="22"/>
  <c r="C18" i="22"/>
  <c r="D14" i="22"/>
  <c r="C14" i="22"/>
  <c r="E14" i="22"/>
  <c r="E13" i="22"/>
  <c r="E12" i="22"/>
  <c r="E11" i="22"/>
  <c r="E10" i="22"/>
  <c r="E9" i="22"/>
  <c r="E8" i="22"/>
  <c r="E10" i="21"/>
  <c r="E9" i="21"/>
  <c r="E8" i="21"/>
  <c r="E21" i="20"/>
  <c r="D19" i="20"/>
  <c r="C19" i="20"/>
  <c r="E9" i="20"/>
  <c r="E8" i="20"/>
  <c r="D12" i="20"/>
  <c r="E12" i="20" s="1"/>
  <c r="C12" i="20"/>
  <c r="E18" i="18"/>
  <c r="D18" i="18"/>
  <c r="C18" i="18"/>
  <c r="E17" i="18"/>
  <c r="D17" i="18"/>
  <c r="C17" i="18"/>
  <c r="E9" i="18"/>
  <c r="E19" i="19"/>
  <c r="D19" i="19"/>
  <c r="C19" i="19"/>
  <c r="E17" i="19"/>
  <c r="E15" i="19"/>
  <c r="E13" i="19"/>
  <c r="D13" i="19"/>
  <c r="C13" i="19"/>
  <c r="E9" i="19"/>
  <c r="E8" i="19"/>
  <c r="E32" i="15"/>
  <c r="D30" i="15"/>
  <c r="C30" i="15"/>
  <c r="E30" i="15" s="1"/>
  <c r="D13" i="15"/>
  <c r="D35" i="15" s="1"/>
  <c r="C13" i="15"/>
  <c r="C35" i="15" s="1"/>
  <c r="E21" i="15"/>
  <c r="E9" i="15"/>
  <c r="E34" i="17"/>
  <c r="E32" i="17"/>
  <c r="D30" i="17"/>
  <c r="C30" i="17"/>
  <c r="E15" i="17"/>
  <c r="E16" i="17"/>
  <c r="D13" i="17"/>
  <c r="C13" i="17"/>
  <c r="C36" i="17" s="1"/>
  <c r="E9" i="17"/>
  <c r="E8" i="17"/>
  <c r="G37" i="16"/>
  <c r="E37" i="16"/>
  <c r="G31" i="16"/>
  <c r="H17" i="16"/>
  <c r="F17" i="16"/>
  <c r="F9" i="16"/>
  <c r="H9" i="16" s="1"/>
  <c r="G14" i="16"/>
  <c r="G38" i="16" s="1"/>
  <c r="E14" i="16"/>
  <c r="D14" i="16"/>
  <c r="D37" i="16" s="1"/>
  <c r="C37" i="16"/>
  <c r="F37" i="16" s="1"/>
  <c r="H37" i="16" s="1"/>
  <c r="H10" i="16"/>
  <c r="F10" i="16"/>
  <c r="E14" i="20"/>
  <c r="E15" i="20"/>
  <c r="K18" i="4"/>
  <c r="K23" i="4"/>
  <c r="L23" i="4" s="1"/>
  <c r="I13" i="4"/>
  <c r="K13" i="4" s="1"/>
  <c r="I14" i="4"/>
  <c r="I15" i="4"/>
  <c r="I16" i="4"/>
  <c r="K16" i="4" s="1"/>
  <c r="I17" i="4"/>
  <c r="K17" i="4" s="1"/>
  <c r="I18" i="4"/>
  <c r="I19" i="4"/>
  <c r="I20" i="4"/>
  <c r="K20" i="4" s="1"/>
  <c r="I21" i="4"/>
  <c r="K21" i="4" s="1"/>
  <c r="I22" i="4"/>
  <c r="I23" i="4"/>
  <c r="I24" i="4"/>
  <c r="K24" i="4" s="1"/>
  <c r="I25" i="4"/>
  <c r="K25" i="4" s="1"/>
  <c r="I26" i="4"/>
  <c r="K26" i="4" s="1"/>
  <c r="B92" i="11"/>
  <c r="B83" i="11"/>
  <c r="B66" i="11"/>
  <c r="B65" i="11"/>
  <c r="B59" i="11"/>
  <c r="B56" i="11"/>
  <c r="B55" i="11"/>
  <c r="B47" i="11"/>
  <c r="B46" i="11"/>
  <c r="B45" i="11"/>
  <c r="B37" i="11"/>
  <c r="B25" i="11"/>
  <c r="B24" i="11"/>
  <c r="F35" i="16"/>
  <c r="H35" i="16" s="1"/>
  <c r="H33" i="16"/>
  <c r="F33" i="16"/>
  <c r="B13" i="11" s="1"/>
  <c r="F18" i="16"/>
  <c r="H18" i="16" s="1"/>
  <c r="F19" i="16"/>
  <c r="H19" i="16" s="1"/>
  <c r="F20" i="16"/>
  <c r="H20" i="16" s="1"/>
  <c r="F21" i="16"/>
  <c r="H21" i="16" s="1"/>
  <c r="F22" i="16"/>
  <c r="H22" i="16" s="1"/>
  <c r="F23" i="16"/>
  <c r="H23" i="16" s="1"/>
  <c r="F24" i="16"/>
  <c r="H24" i="16" s="1"/>
  <c r="F25" i="16"/>
  <c r="H25" i="16" s="1"/>
  <c r="F26" i="16"/>
  <c r="H26" i="16" s="1"/>
  <c r="F27" i="16"/>
  <c r="H27" i="16" s="1"/>
  <c r="F28" i="16"/>
  <c r="H28" i="16" s="1"/>
  <c r="F29" i="16"/>
  <c r="H29" i="16" s="1"/>
  <c r="F30" i="16"/>
  <c r="H30" i="16" s="1"/>
  <c r="F16" i="16"/>
  <c r="F31" i="16" s="1"/>
  <c r="H31" i="16" s="1"/>
  <c r="F12" i="16"/>
  <c r="H12" i="16" s="1"/>
  <c r="F13" i="16"/>
  <c r="H13" i="16" s="1"/>
  <c r="E16" i="23"/>
  <c r="E13" i="23"/>
  <c r="E12" i="23"/>
  <c r="E11" i="23"/>
  <c r="E10" i="23"/>
  <c r="E9" i="23"/>
  <c r="E8" i="23"/>
  <c r="B86" i="11"/>
  <c r="E16" i="22"/>
  <c r="E18" i="20"/>
  <c r="E17" i="20"/>
  <c r="E16" i="20"/>
  <c r="E11" i="20"/>
  <c r="E10" i="20"/>
  <c r="E15" i="18"/>
  <c r="D13" i="18"/>
  <c r="C13" i="18"/>
  <c r="E12" i="18"/>
  <c r="E11" i="18"/>
  <c r="E10" i="18"/>
  <c r="E8" i="18"/>
  <c r="E12" i="19"/>
  <c r="E11" i="19"/>
  <c r="E10" i="19"/>
  <c r="B36" i="11"/>
  <c r="E29" i="15"/>
  <c r="E28" i="15"/>
  <c r="E27" i="15"/>
  <c r="E26" i="15"/>
  <c r="E25" i="15"/>
  <c r="E24" i="15"/>
  <c r="E23" i="15"/>
  <c r="E22" i="15"/>
  <c r="E20" i="15"/>
  <c r="E19" i="15"/>
  <c r="E18" i="15"/>
  <c r="E12" i="15"/>
  <c r="E11" i="15"/>
  <c r="E8" i="15"/>
  <c r="B23" i="11"/>
  <c r="D31" i="16"/>
  <c r="E31" i="16"/>
  <c r="E29" i="17"/>
  <c r="E28" i="17"/>
  <c r="E27" i="17"/>
  <c r="E26" i="17"/>
  <c r="E25" i="17"/>
  <c r="E24" i="17"/>
  <c r="E23" i="17"/>
  <c r="E22" i="17"/>
  <c r="E21" i="17"/>
  <c r="E20" i="17"/>
  <c r="E19" i="17"/>
  <c r="E18" i="17"/>
  <c r="E12" i="17"/>
  <c r="E11" i="17"/>
  <c r="C15" i="21" l="1"/>
  <c r="B74" i="11"/>
  <c r="B77" i="11" s="1"/>
  <c r="L24" i="4"/>
  <c r="E14" i="23"/>
  <c r="B95" i="11"/>
  <c r="B91" i="11"/>
  <c r="B94" i="11" s="1"/>
  <c r="E15" i="21"/>
  <c r="E11" i="21"/>
  <c r="D36" i="17"/>
  <c r="D37" i="17"/>
  <c r="C37" i="17"/>
  <c r="E30" i="17"/>
  <c r="D38" i="16"/>
  <c r="F14" i="16"/>
  <c r="L25" i="4"/>
  <c r="L18" i="4"/>
  <c r="L17" i="4"/>
  <c r="L16" i="4"/>
  <c r="K12" i="4"/>
  <c r="L12" i="4" s="1"/>
  <c r="L21" i="4"/>
  <c r="L13" i="4"/>
  <c r="L20" i="4"/>
  <c r="L26" i="4"/>
  <c r="B40" i="11"/>
  <c r="C34" i="15"/>
  <c r="D34" i="15"/>
  <c r="E13" i="15"/>
  <c r="E35" i="15" s="1"/>
  <c r="E13" i="17"/>
  <c r="E37" i="17" s="1"/>
  <c r="B28" i="11"/>
  <c r="B58" i="11"/>
  <c r="B64" i="11"/>
  <c r="B68" i="11" s="1"/>
  <c r="B82" i="11"/>
  <c r="B85" i="11" s="1"/>
  <c r="B50" i="11"/>
  <c r="B35" i="11"/>
  <c r="B39" i="11" s="1"/>
  <c r="B22" i="11"/>
  <c r="B27" i="11" s="1"/>
  <c r="B49" i="11"/>
  <c r="B12" i="11"/>
  <c r="H16" i="16"/>
  <c r="B14" i="11"/>
  <c r="K22" i="4"/>
  <c r="L22" i="4" s="1"/>
  <c r="K15" i="4"/>
  <c r="L15" i="4" s="1"/>
  <c r="K19" i="4"/>
  <c r="L19" i="4" s="1"/>
  <c r="K14" i="4"/>
  <c r="L14" i="4" s="1"/>
  <c r="E13" i="18"/>
  <c r="F38" i="16" l="1"/>
  <c r="H14" i="16"/>
  <c r="H38" i="16" s="1"/>
  <c r="E34" i="15"/>
  <c r="E36" i="17"/>
  <c r="B11" i="11"/>
  <c r="B16" i="11" s="1"/>
  <c r="B30" i="11" s="1"/>
  <c r="B69" i="11"/>
  <c r="B17" i="11"/>
  <c r="B103" i="11" l="1"/>
  <c r="I27" i="4" l="1"/>
  <c r="I28" i="4"/>
  <c r="I29" i="4"/>
  <c r="I30" i="4"/>
  <c r="I31" i="4"/>
  <c r="I10" i="4"/>
  <c r="I11" i="4"/>
  <c r="I8" i="4"/>
  <c r="I33" i="4" l="1"/>
  <c r="K31" i="4"/>
  <c r="L31" i="4" s="1"/>
  <c r="K10" i="4"/>
  <c r="L10" i="4" s="1"/>
  <c r="K30" i="4"/>
  <c r="L30" i="4" s="1"/>
  <c r="K11" i="4"/>
  <c r="L11" i="4" s="1"/>
  <c r="K28" i="4"/>
  <c r="L28" i="4" s="1"/>
  <c r="K8" i="4"/>
  <c r="L8" i="4" s="1"/>
  <c r="K27" i="4"/>
  <c r="L27" i="4" s="1"/>
  <c r="K29" i="4"/>
  <c r="L29" i="4" s="1"/>
  <c r="K33" i="4" l="1"/>
  <c r="L33" i="4" l="1"/>
</calcChain>
</file>

<file path=xl/sharedStrings.xml><?xml version="1.0" encoding="utf-8"?>
<sst xmlns="http://schemas.openxmlformats.org/spreadsheetml/2006/main" count="425" uniqueCount="176">
  <si>
    <t>Telephone</t>
  </si>
  <si>
    <t>Essential Services</t>
  </si>
  <si>
    <t>Shelter Operations</t>
  </si>
  <si>
    <t>Pest Control</t>
  </si>
  <si>
    <t>Trash/snow removal</t>
  </si>
  <si>
    <t>Staff mileage</t>
  </si>
  <si>
    <t>Utilities/Fuel</t>
  </si>
  <si>
    <t>Rent</t>
  </si>
  <si>
    <t>Shelter Supplies</t>
  </si>
  <si>
    <t>Office Supplies</t>
  </si>
  <si>
    <t>Maintenance/Minor Repairs</t>
  </si>
  <si>
    <t>Cleaning</t>
  </si>
  <si>
    <t>Indirect Rate</t>
  </si>
  <si>
    <t>HOP REQUEST</t>
  </si>
  <si>
    <t>Leveraged Funds</t>
  </si>
  <si>
    <t xml:space="preserve">Other: </t>
  </si>
  <si>
    <t>Other:</t>
  </si>
  <si>
    <t>Fringe/FICA</t>
  </si>
  <si>
    <t xml:space="preserve"> ENTER AGENCY NAME</t>
  </si>
  <si>
    <t>HOUSING OPPORTUNITY GRANT PROGRAM BUDGET</t>
  </si>
  <si>
    <t>Modify this tool as needed.</t>
  </si>
  <si>
    <t>Please note that conferences, trainings, professional development are not eligible HOP expenses.</t>
  </si>
  <si>
    <t>EMERGENCY SHELTER</t>
  </si>
  <si>
    <t>Sub-Total TRANSITIONAL HOUSING Expenses</t>
  </si>
  <si>
    <t>SUBTOTAL ESSENTIAL SERVICES</t>
  </si>
  <si>
    <t>SUBTOTAL OPERATIONS</t>
  </si>
  <si>
    <t>Operations</t>
  </si>
  <si>
    <t>Sub-Total EMERGENCY APARTMENTS Expenses</t>
  </si>
  <si>
    <t>Sub-Total EMERGENCY SHELTER Expenses</t>
  </si>
  <si>
    <t>Rental Assistance</t>
  </si>
  <si>
    <t xml:space="preserve">SUBTOTAL </t>
  </si>
  <si>
    <t>SUBTOTAL SERVICES</t>
  </si>
  <si>
    <t>Sub-Total HOMELESSNESS PREVENTION Expenses</t>
  </si>
  <si>
    <t>Sub-Total RAPID RE-HOUSING Expenses</t>
  </si>
  <si>
    <t>Sub-Total COORDINATED ENTRY Expenses</t>
  </si>
  <si>
    <t xml:space="preserve">1) TOTAL EMERGENCY SHELTER </t>
  </si>
  <si>
    <t>5) COORDINATED ENTRY</t>
  </si>
  <si>
    <t>Sub-Total INNOVATION Expenses</t>
  </si>
  <si>
    <t>Sub-Total HMIS Expenses</t>
  </si>
  <si>
    <t>TOTAL BUDGET</t>
  </si>
  <si>
    <t>PERSONNEL COSTS</t>
  </si>
  <si>
    <t>Rate per Hour</t>
  </si>
  <si>
    <t>TOTAL SALARY REQUESTED</t>
  </si>
  <si>
    <t>Fringe/FICA Costs</t>
  </si>
  <si>
    <t>Is this a full-time position? (Y/N)</t>
  </si>
  <si>
    <t>Y</t>
  </si>
  <si>
    <t>TOTAL PERSONNEL COSTS</t>
  </si>
  <si>
    <t>SUBTOTALS</t>
  </si>
  <si>
    <t>N</t>
  </si>
  <si>
    <t>NOTES</t>
  </si>
  <si>
    <t>Multiple staff</t>
  </si>
  <si>
    <t>Provides intake or assessment services? (Y/N)</t>
  </si>
  <si>
    <t># of Hours per Week - HOP REQUEST ONLY</t>
  </si>
  <si>
    <t># of Weeks per Year - HOP REQUEST ONLY</t>
  </si>
  <si>
    <t>Housing Navigation &amp; Retention Services</t>
  </si>
  <si>
    <t>Housing Navigation Services</t>
  </si>
  <si>
    <t>2) TRANSITIONAL HOUSING (e.g., TLP)</t>
  </si>
  <si>
    <t>3) RAPID RE-HOUSING</t>
  </si>
  <si>
    <t>4) HOMELESSNESS PREVENTION</t>
  </si>
  <si>
    <t>6) FINANCIAL ASSISTANCE</t>
  </si>
  <si>
    <t>Financial Assistance</t>
  </si>
  <si>
    <t>Diversion &amp; Rapid Exit funds</t>
  </si>
  <si>
    <r>
      <t xml:space="preserve">Medium-term Rental Assistance </t>
    </r>
    <r>
      <rPr>
        <i/>
        <sz val="8"/>
        <color theme="1"/>
        <rFont val="Calibri"/>
        <family val="2"/>
        <scheme val="minor"/>
      </rPr>
      <t>(If not requesting HOP funds for Rental Assistance, provide the total value of the other source of rental assistance as Leveraged Funds)</t>
    </r>
  </si>
  <si>
    <t>7) INNOVATION (e.g., Landlord Liaison)</t>
  </si>
  <si>
    <t>8) HMIS</t>
  </si>
  <si>
    <t>EMERGENCY SHELTER Modified Total Direct Costs</t>
  </si>
  <si>
    <t>Insurance (non-staff related)</t>
  </si>
  <si>
    <t>Insurance (staff-related)</t>
  </si>
  <si>
    <t>EMERGENCY APARTMENTS Modified Total Direct Costs</t>
  </si>
  <si>
    <t>TRANSITIONAL HOUSING Modified Total Direct Costs</t>
  </si>
  <si>
    <t>Transitional Housing Supplies</t>
  </si>
  <si>
    <t>RAPID RE-HOUSING Modified Total Direct Costs</t>
  </si>
  <si>
    <t>HOMELESSNESS PREVENTION Modified Total Direct Costs</t>
  </si>
  <si>
    <t>COORDINATED ENTRY Modified Total Direct Costs</t>
  </si>
  <si>
    <t>Sub-Total FINANCIAL ASSISTANCE Expenses</t>
  </si>
  <si>
    <t>INNOVATION Modified Total Direct Costs</t>
  </si>
  <si>
    <t>HMIS Modified Total Direct Costs</t>
  </si>
  <si>
    <t>HOUSING OPPORTUNITY GRANT PROGRAM - EMERGENCY SHELTER BUDGET</t>
  </si>
  <si>
    <t>Location 1</t>
  </si>
  <si>
    <t>Specify:</t>
  </si>
  <si>
    <t>Location 2</t>
  </si>
  <si>
    <t>Location 3</t>
  </si>
  <si>
    <t>HOUSING OPPORTUNITY GRANT PROGRAM - EMERGENCY APARTMENT BUDGET</t>
  </si>
  <si>
    <t>Total Project Budget</t>
  </si>
  <si>
    <t>If applicable, complete a separate column for each different shelter location. Add more columns, if needed.</t>
  </si>
  <si>
    <t>HOUSING OPPORTUNITY GRANT PROGRAM - TRANSITIONAL HOUSING BUDGET</t>
  </si>
  <si>
    <t>RAPID RE-HOUSING BUDGET</t>
  </si>
  <si>
    <t>HOUSING OPPORTUNITY GRANT PROGRAM - RAPID RE-HOUSING BUDGET</t>
  </si>
  <si>
    <t>HOUSING OPPORTUNITY GRANT PROGRAM - HOMELESSNESS PREVENTION BUDGET</t>
  </si>
  <si>
    <t>HOMELESSNESS PREVENTION</t>
  </si>
  <si>
    <t>EMERGENCY APARTMENT</t>
  </si>
  <si>
    <t>TRANSITIONAL HOUSING (e.g., TLP)</t>
  </si>
  <si>
    <t>COORDINATED ENTRY</t>
  </si>
  <si>
    <t>HOUSING OPPORTUNITY GRANT PROGRAM - COORDINATED ENTRY BUDGET</t>
  </si>
  <si>
    <t>HOUSING OPPORTUNITY GRANT PROGRAM - FINANCIAL ASSISTANCE BUDGET</t>
  </si>
  <si>
    <t>INNOVATION (e.g., Landlord Liaison)</t>
  </si>
  <si>
    <t>HOUSING OPPORTUNITY GRANT PROGRAM - INNOVATION BUDGET</t>
  </si>
  <si>
    <t>HOUSING OPPORTUNITY GRANT PROGRAM - HMIS BUDGET</t>
  </si>
  <si>
    <t>EMERGENCY APARTMENTS</t>
  </si>
  <si>
    <t>If using a federally approved indirect rate: ZERO OUT THIS ROW. If taking the 10% de minimis, this row automatically calculates based on your MTDC. PLEASE CONFIRM ACCURACY.</t>
  </si>
  <si>
    <t>Housing Opportunity Grant Program - Budget Tool Instructions</t>
  </si>
  <si>
    <t>1. Personnel Worksheet tab</t>
  </si>
  <si>
    <t>Use job titles that match the job descriptions submitted with your application</t>
  </si>
  <si>
    <t>2. Project tabs</t>
  </si>
  <si>
    <t>General information</t>
  </si>
  <si>
    <t>3. Total HOP Budget tab</t>
  </si>
  <si>
    <t>Tab is set up to automatically pull over figures from Project tabs - please review to ensure accuracy</t>
  </si>
  <si>
    <t>Only include figures for the Indirect Cost Rate row(s) if your agency has a Federally-Approved Indirect Cost Rate</t>
  </si>
  <si>
    <t>Sub-total and Modified Total Direct Costs rows are set up to calculate automatically - if you add rows to your budget, please double check that all math is correct</t>
  </si>
  <si>
    <t>Total HOP Request</t>
  </si>
  <si>
    <t>SUBTOTAL ASSESSMENT</t>
  </si>
  <si>
    <t>Assessment Services</t>
  </si>
  <si>
    <t>SUBTOTAL HOUSING NAVIGATION</t>
  </si>
  <si>
    <t>10% de minimis based on Modified Total Direct Costs</t>
  </si>
  <si>
    <t>RRH Housing Navigation &amp; Retention</t>
  </si>
  <si>
    <t>HP Housing Navigation &amp; Retention</t>
  </si>
  <si>
    <t>CE Assessment</t>
  </si>
  <si>
    <t>CE Housing Navigation</t>
  </si>
  <si>
    <t>Innovation</t>
  </si>
  <si>
    <t>Shelter Essential Services</t>
  </si>
  <si>
    <r>
      <t xml:space="preserve">Position Title </t>
    </r>
    <r>
      <rPr>
        <i/>
        <sz val="11"/>
        <color theme="1"/>
        <rFont val="Calibri"/>
        <family val="2"/>
        <scheme val="minor"/>
      </rPr>
      <t>(Must match job descritpion)</t>
    </r>
  </si>
  <si>
    <t>Please include the entire project budget - both the HOP request as well as all other sources of leveraged funding.</t>
  </si>
  <si>
    <t>Leveraged funds includes all other sources of funding: private, public, cash and in-kind/volunteer.  Leveraged funds are not considered cost-share, and can be anticipated.</t>
  </si>
  <si>
    <t>Include all staff positions for which HOP funding is requested</t>
  </si>
  <si>
    <t>Applicants should complete the budget worksheet tabs for the project type(s) included in the narrative application and for which the applicant is applying for HOP funds.</t>
  </si>
  <si>
    <r>
      <rPr>
        <b/>
        <i/>
        <sz val="16"/>
        <color theme="1"/>
        <rFont val="Calibri"/>
        <family val="2"/>
        <scheme val="minor"/>
      </rPr>
      <t>If applying for an Emergency Shelter project that includes multiple locations</t>
    </r>
    <r>
      <rPr>
        <sz val="16"/>
        <color theme="1"/>
        <rFont val="Calibri"/>
        <family val="2"/>
        <scheme val="minor"/>
      </rPr>
      <t>, provide each location's budget in its own column or tab.</t>
    </r>
  </si>
  <si>
    <t>Salary</t>
  </si>
  <si>
    <t>Fund Administration</t>
  </si>
  <si>
    <t>Item:</t>
  </si>
  <si>
    <t>item:</t>
  </si>
  <si>
    <t>SUBTOTAL FUND ADMINISTRATION</t>
  </si>
  <si>
    <t>Subtotal Direct Costs</t>
  </si>
  <si>
    <t>Indirect Costs (Federally Approved ICR)</t>
  </si>
  <si>
    <t>Tab is set up to automatically pull over figures from Project tabs - please review to ensure accuracy.</t>
  </si>
  <si>
    <r>
      <t xml:space="preserve">EXAMPLE: HOUSING NAVIGATOR </t>
    </r>
    <r>
      <rPr>
        <b/>
        <i/>
        <sz val="10"/>
        <color rgb="FFFF0000"/>
        <rFont val="Calibri"/>
        <family val="2"/>
        <scheme val="minor"/>
      </rPr>
      <t>REPLACE/DELETE BEFORE SUBMITTING</t>
    </r>
  </si>
  <si>
    <r>
      <t xml:space="preserve">EXAMPLE: DAYTIME SHELTER STAFF </t>
    </r>
    <r>
      <rPr>
        <b/>
        <i/>
        <sz val="10"/>
        <color rgb="FFFF0000"/>
        <rFont val="Calibri"/>
        <family val="2"/>
        <scheme val="minor"/>
      </rPr>
      <t>REPLACE/DELETE BEFORE SUBMITTING</t>
    </r>
  </si>
  <si>
    <r>
      <t xml:space="preserve">EXAMPLE: AWAKE OVERNIGHT STAFF </t>
    </r>
    <r>
      <rPr>
        <b/>
        <i/>
        <sz val="10"/>
        <color rgb="FFFF0000"/>
        <rFont val="Calibri"/>
        <family val="2"/>
        <scheme val="minor"/>
      </rPr>
      <t>REPLACE/DELETE BEFORE SUBMITTING</t>
    </r>
  </si>
  <si>
    <t>Provide the % of the position's time for HOP that will be funded by each project (must total 100%):</t>
  </si>
  <si>
    <t>Budget Justification (may include in this tool or in another format)</t>
  </si>
  <si>
    <t>N/A - captured on Personnel Worksheet</t>
  </si>
  <si>
    <t>Transitional Housing Essential Services</t>
  </si>
  <si>
    <t>Transitional Housing Operations</t>
  </si>
  <si>
    <t>Agencies who serve multiple geographic areas should use a separate budget (tab) for each County or CoC.</t>
  </si>
  <si>
    <t>A budget justification/narrative is still required. This may be included on each tab or provided in a separate format.</t>
  </si>
  <si>
    <t>When creating additional tabs, make sure they are clearly labeled with the organization, project and region.</t>
  </si>
  <si>
    <t>Include the % of each position's time that will be funded by each project (columns K-T)</t>
  </si>
  <si>
    <t>Common line items have been included; adjust/personalize as needed</t>
  </si>
  <si>
    <t>7/1/2024 -6/30/2025</t>
  </si>
  <si>
    <t>HMIS (Administrators Only)</t>
  </si>
  <si>
    <t>Is this a new proposed position that doesn't already exist? (Y/N)</t>
  </si>
  <si>
    <t>Only if org. has federally-approved indirect cost rate</t>
  </si>
  <si>
    <t>Will be adjusted to not exceed 5% of Financial Assistance project budget once regional allocations are made.</t>
  </si>
  <si>
    <t>FINANCIAL ASSISTANCE - Only complete if applying to be a Local Fund Administrator</t>
  </si>
  <si>
    <t>Only include budget for fund administration costs - OEO will determine regional allocations for client-based financial assistance</t>
  </si>
  <si>
    <t>HMIS - Only complete if applying as an HMIS/Osnium Administrator</t>
  </si>
  <si>
    <t>Do not include HMIS user license costs here (OEO pays for user licenses directly to the Administrator)</t>
  </si>
  <si>
    <r>
      <rPr>
        <b/>
        <i/>
        <sz val="16"/>
        <color theme="1"/>
        <rFont val="Calibri"/>
        <family val="2"/>
        <scheme val="minor"/>
      </rPr>
      <t>If your agency has a Federally-Approved Indirect Cost Rate</t>
    </r>
    <r>
      <rPr>
        <sz val="16"/>
        <color theme="1"/>
        <rFont val="Calibri"/>
        <family val="2"/>
        <scheme val="minor"/>
      </rPr>
      <t>, please zero out the figures in row 99</t>
    </r>
  </si>
  <si>
    <r>
      <rPr>
        <b/>
        <i/>
        <sz val="16"/>
        <color theme="1"/>
        <rFont val="Calibri"/>
        <family val="2"/>
        <scheme val="minor"/>
      </rPr>
      <t>If your agency does not have a Federally-Approved Indirect Cost rate</t>
    </r>
    <r>
      <rPr>
        <sz val="16"/>
        <color theme="1"/>
        <rFont val="Calibri"/>
        <family val="2"/>
        <scheme val="minor"/>
      </rPr>
      <t>, row 99 is set up to automatically calculate a 10% de minimis rate based on your Modified Total Direct Costs - please check for accuracy</t>
    </r>
  </si>
  <si>
    <t>HOP</t>
  </si>
  <si>
    <t>CoC</t>
  </si>
  <si>
    <t>N/A</t>
  </si>
  <si>
    <t>If position exists in SFY24, list current funding source(s) (e.g. HOP, ERAP, private/unrestricted, CSBG, DMH PATH, CoC, etc.):</t>
  </si>
  <si>
    <t>HOP (for 50 hours/week)</t>
  </si>
  <si>
    <t>Addison</t>
  </si>
  <si>
    <t>Bennington</t>
  </si>
  <si>
    <t>Chittenden</t>
  </si>
  <si>
    <t>Caledonia/Essex South</t>
  </si>
  <si>
    <t>Franklin/Grand Isle</t>
  </si>
  <si>
    <t>Lamoille</t>
  </si>
  <si>
    <t>Orleans/Essex North</t>
  </si>
  <si>
    <t>Rutland</t>
  </si>
  <si>
    <t>Washington</t>
  </si>
  <si>
    <t>Windham South</t>
  </si>
  <si>
    <t>Orange/Windsor North</t>
  </si>
  <si>
    <t>Windsor South/Windham North</t>
  </si>
  <si>
    <r>
      <t xml:space="preserve">Possible regional allocations for SFY25 - based on SFY24 base budget </t>
    </r>
    <r>
      <rPr>
        <i/>
        <sz val="10"/>
        <color theme="1"/>
        <rFont val="Calibri"/>
        <family val="2"/>
        <scheme val="minor"/>
      </rPr>
      <t>(subject to change)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</si>
</sst>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Calibri"/>
      <family val="2"/>
    </font>
    <font>
      <b/>
      <sz val="6"/>
      <color theme="1"/>
      <name val="Calibri"/>
      <family val="2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2">
    <xf numFmtId="0" fontId="0" fillId="0" borderId="0" xfId="0"/>
    <xf numFmtId="42" fontId="0" fillId="0" borderId="0" xfId="0" applyNumberFormat="1"/>
    <xf numFmtId="0" fontId="1" fillId="0" borderId="0" xfId="0" applyFont="1" applyAlignment="1">
      <alignment horizontal="center"/>
    </xf>
    <xf numFmtId="42" fontId="1" fillId="0" borderId="0" xfId="0" applyNumberFormat="1" applyFont="1" applyAlignment="1">
      <alignment horizontal="center"/>
    </xf>
    <xf numFmtId="0" fontId="1" fillId="0" borderId="0" xfId="0" applyFont="1"/>
    <xf numFmtId="42" fontId="1" fillId="0" borderId="0" xfId="0" applyNumberFormat="1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5" fillId="0" borderId="0" xfId="0" applyFont="1"/>
    <xf numFmtId="0" fontId="3" fillId="0" borderId="10" xfId="0" applyFont="1" applyBorder="1"/>
    <xf numFmtId="0" fontId="4" fillId="0" borderId="0" xfId="0" applyFont="1"/>
    <xf numFmtId="0" fontId="4" fillId="2" borderId="8" xfId="0" applyFont="1" applyFill="1" applyBorder="1"/>
    <xf numFmtId="0" fontId="7" fillId="2" borderId="1" xfId="0" applyFont="1" applyFill="1" applyBorder="1"/>
    <xf numFmtId="0" fontId="7" fillId="2" borderId="6" xfId="0" applyFont="1" applyFill="1" applyBorder="1" applyAlignment="1">
      <alignment vertical="top"/>
    </xf>
    <xf numFmtId="0" fontId="4" fillId="2" borderId="0" xfId="0" applyFont="1" applyFill="1"/>
    <xf numFmtId="0" fontId="7" fillId="2" borderId="0" xfId="0" applyFont="1" applyFill="1" applyAlignment="1">
      <alignment horizontal="center" wrapText="1"/>
    </xf>
    <xf numFmtId="0" fontId="3" fillId="0" borderId="6" xfId="0" applyFont="1" applyBorder="1"/>
    <xf numFmtId="0" fontId="3" fillId="2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41" fontId="3" fillId="0" borderId="5" xfId="0" applyNumberFormat="1" applyFont="1" applyBorder="1" applyAlignment="1">
      <alignment wrapText="1"/>
    </xf>
    <xf numFmtId="0" fontId="4" fillId="0" borderId="6" xfId="0" applyFont="1" applyBorder="1"/>
    <xf numFmtId="164" fontId="3" fillId="2" borderId="0" xfId="1" applyNumberFormat="1" applyFont="1" applyFill="1" applyAlignment="1">
      <alignment wrapText="1"/>
    </xf>
    <xf numFmtId="164" fontId="3" fillId="0" borderId="0" xfId="1" applyNumberFormat="1" applyFont="1" applyAlignment="1">
      <alignment wrapText="1"/>
    </xf>
    <xf numFmtId="164" fontId="3" fillId="0" borderId="5" xfId="1" applyNumberFormat="1" applyFont="1" applyBorder="1" applyAlignment="1">
      <alignment wrapText="1"/>
    </xf>
    <xf numFmtId="164" fontId="3" fillId="2" borderId="10" xfId="1" applyNumberFormat="1" applyFont="1" applyFill="1" applyBorder="1" applyAlignment="1">
      <alignment wrapText="1"/>
    </xf>
    <xf numFmtId="164" fontId="3" fillId="0" borderId="10" xfId="1" applyNumberFormat="1" applyFont="1" applyBorder="1" applyAlignment="1">
      <alignment wrapText="1"/>
    </xf>
    <xf numFmtId="164" fontId="3" fillId="0" borderId="9" xfId="1" applyNumberFormat="1" applyFont="1" applyBorder="1" applyAlignment="1">
      <alignment wrapText="1"/>
    </xf>
    <xf numFmtId="0" fontId="5" fillId="0" borderId="6" xfId="0" applyFont="1" applyBorder="1"/>
    <xf numFmtId="164" fontId="5" fillId="2" borderId="0" xfId="1" applyNumberFormat="1" applyFont="1" applyFill="1" applyAlignment="1">
      <alignment wrapText="1"/>
    </xf>
    <xf numFmtId="164" fontId="5" fillId="0" borderId="0" xfId="1" applyNumberFormat="1" applyFont="1" applyAlignment="1">
      <alignment wrapText="1"/>
    </xf>
    <xf numFmtId="164" fontId="5" fillId="0" borderId="5" xfId="1" applyNumberFormat="1" applyFont="1" applyBorder="1" applyAlignment="1">
      <alignment wrapText="1"/>
    </xf>
    <xf numFmtId="0" fontId="3" fillId="0" borderId="14" xfId="0" applyFont="1" applyBorder="1"/>
    <xf numFmtId="0" fontId="3" fillId="2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41" fontId="3" fillId="0" borderId="9" xfId="0" applyNumberFormat="1" applyFont="1" applyBorder="1" applyAlignment="1">
      <alignment wrapText="1"/>
    </xf>
    <xf numFmtId="0" fontId="4" fillId="2" borderId="4" xfId="0" applyFont="1" applyFill="1" applyBorder="1"/>
    <xf numFmtId="0" fontId="4" fillId="2" borderId="3" xfId="0" applyFont="1" applyFill="1" applyBorder="1"/>
    <xf numFmtId="42" fontId="4" fillId="2" borderId="3" xfId="0" applyNumberFormat="1" applyFont="1" applyFill="1" applyBorder="1" applyAlignment="1">
      <alignment wrapText="1"/>
    </xf>
    <xf numFmtId="42" fontId="4" fillId="2" borderId="2" xfId="0" applyNumberFormat="1" applyFont="1" applyFill="1" applyBorder="1" applyAlignment="1">
      <alignment wrapText="1"/>
    </xf>
    <xf numFmtId="41" fontId="3" fillId="0" borderId="0" xfId="0" applyNumberFormat="1" applyFont="1" applyAlignment="1">
      <alignment wrapText="1"/>
    </xf>
    <xf numFmtId="0" fontId="4" fillId="2" borderId="11" xfId="0" applyFont="1" applyFill="1" applyBorder="1"/>
    <xf numFmtId="42" fontId="4" fillId="2" borderId="12" xfId="0" applyNumberFormat="1" applyFont="1" applyFill="1" applyBorder="1" applyAlignment="1">
      <alignment wrapText="1"/>
    </xf>
    <xf numFmtId="0" fontId="4" fillId="0" borderId="6" xfId="0" applyFont="1" applyBorder="1" applyAlignment="1">
      <alignment horizontal="left" wrapText="1"/>
    </xf>
    <xf numFmtId="42" fontId="4" fillId="2" borderId="16" xfId="0" applyNumberFormat="1" applyFont="1" applyFill="1" applyBorder="1" applyAlignment="1">
      <alignment wrapText="1"/>
    </xf>
    <xf numFmtId="0" fontId="8" fillId="0" borderId="0" xfId="0" applyFont="1"/>
    <xf numFmtId="164" fontId="8" fillId="0" borderId="0" xfId="0" applyNumberFormat="1" applyFont="1"/>
    <xf numFmtId="0" fontId="4" fillId="2" borderId="17" xfId="0" applyFont="1" applyFill="1" applyBorder="1"/>
    <xf numFmtId="0" fontId="7" fillId="2" borderId="18" xfId="0" applyFont="1" applyFill="1" applyBorder="1" applyAlignment="1">
      <alignment horizontal="left" vertical="top"/>
    </xf>
    <xf numFmtId="0" fontId="9" fillId="0" borderId="0" xfId="0" applyFont="1" applyAlignment="1">
      <alignment horizontal="left" vertical="center" indent="5"/>
    </xf>
    <xf numFmtId="0" fontId="10" fillId="0" borderId="0" xfId="0" applyFont="1" applyAlignment="1">
      <alignment horizontal="left" vertical="center" indent="5"/>
    </xf>
    <xf numFmtId="0" fontId="9" fillId="0" borderId="0" xfId="0" applyFont="1" applyAlignment="1">
      <alignment horizontal="justify" vertical="center"/>
    </xf>
    <xf numFmtId="0" fontId="0" fillId="2" borderId="11" xfId="0" applyFill="1" applyBorder="1"/>
    <xf numFmtId="164" fontId="0" fillId="2" borderId="12" xfId="0" applyNumberFormat="1" applyFill="1" applyBorder="1"/>
    <xf numFmtId="42" fontId="0" fillId="2" borderId="12" xfId="0" applyNumberFormat="1" applyFill="1" applyBorder="1"/>
    <xf numFmtId="164" fontId="1" fillId="2" borderId="13" xfId="0" applyNumberFormat="1" applyFont="1" applyFill="1" applyBorder="1"/>
    <xf numFmtId="42" fontId="3" fillId="0" borderId="0" xfId="0" applyNumberFormat="1" applyFont="1"/>
    <xf numFmtId="0" fontId="1" fillId="0" borderId="15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42" fontId="1" fillId="2" borderId="15" xfId="0" applyNumberFormat="1" applyFont="1" applyFill="1" applyBorder="1" applyAlignment="1">
      <alignment horizontal="center" vertical="center" wrapText="1"/>
    </xf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165" fontId="3" fillId="0" borderId="15" xfId="0" applyNumberFormat="1" applyFont="1" applyBorder="1"/>
    <xf numFmtId="164" fontId="3" fillId="0" borderId="15" xfId="1" applyNumberFormat="1" applyFont="1" applyBorder="1"/>
    <xf numFmtId="164" fontId="3" fillId="2" borderId="15" xfId="1" applyNumberFormat="1" applyFont="1" applyFill="1" applyBorder="1"/>
    <xf numFmtId="10" fontId="3" fillId="0" borderId="15" xfId="2" applyNumberFormat="1" applyFont="1" applyBorder="1"/>
    <xf numFmtId="0" fontId="3" fillId="0" borderId="15" xfId="0" applyFont="1" applyBorder="1" applyAlignment="1">
      <alignment wrapText="1"/>
    </xf>
    <xf numFmtId="0" fontId="4" fillId="0" borderId="15" xfId="0" applyFont="1" applyBorder="1"/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left" wrapText="1"/>
    </xf>
    <xf numFmtId="42" fontId="4" fillId="0" borderId="0" xfId="0" applyNumberFormat="1" applyFont="1" applyAlignment="1">
      <alignment wrapText="1"/>
    </xf>
    <xf numFmtId="0" fontId="7" fillId="0" borderId="6" xfId="0" applyFont="1" applyBorder="1" applyAlignment="1">
      <alignment vertical="top"/>
    </xf>
    <xf numFmtId="0" fontId="7" fillId="0" borderId="0" xfId="0" applyFont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4" fillId="0" borderId="6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12" fillId="0" borderId="0" xfId="0" applyFont="1"/>
    <xf numFmtId="0" fontId="5" fillId="2" borderId="20" xfId="0" applyFont="1" applyFill="1" applyBorder="1"/>
    <xf numFmtId="42" fontId="4" fillId="2" borderId="20" xfId="0" applyNumberFormat="1" applyFont="1" applyFill="1" applyBorder="1" applyAlignment="1">
      <alignment wrapText="1"/>
    </xf>
    <xf numFmtId="42" fontId="4" fillId="2" borderId="21" xfId="0" applyNumberFormat="1" applyFont="1" applyFill="1" applyBorder="1" applyAlignment="1">
      <alignment wrapText="1"/>
    </xf>
    <xf numFmtId="164" fontId="3" fillId="2" borderId="22" xfId="1" applyNumberFormat="1" applyFont="1" applyFill="1" applyBorder="1" applyAlignment="1">
      <alignment wrapText="1"/>
    </xf>
    <xf numFmtId="0" fontId="7" fillId="2" borderId="0" xfId="0" applyFont="1" applyFill="1" applyAlignment="1">
      <alignment vertical="top" wrapText="1"/>
    </xf>
    <xf numFmtId="0" fontId="11" fillId="0" borderId="15" xfId="0" applyFont="1" applyBorder="1"/>
    <xf numFmtId="165" fontId="11" fillId="0" borderId="15" xfId="0" applyNumberFormat="1" applyFont="1" applyBorder="1"/>
    <xf numFmtId="164" fontId="11" fillId="0" borderId="15" xfId="1" applyNumberFormat="1" applyFont="1" applyBorder="1"/>
    <xf numFmtId="164" fontId="11" fillId="2" borderId="15" xfId="1" applyNumberFormat="1" applyFont="1" applyFill="1" applyBorder="1"/>
    <xf numFmtId="10" fontId="11" fillId="0" borderId="15" xfId="2" applyNumberFormat="1" applyFont="1" applyBorder="1"/>
    <xf numFmtId="164" fontId="5" fillId="2" borderId="15" xfId="0" applyNumberFormat="1" applyFont="1" applyFill="1" applyBorder="1"/>
    <xf numFmtId="0" fontId="11" fillId="0" borderId="15" xfId="0" applyFont="1" applyBorder="1" applyAlignment="1">
      <alignment horizontal="center"/>
    </xf>
    <xf numFmtId="0" fontId="4" fillId="2" borderId="0" xfId="0" applyFont="1" applyFill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4" fillId="0" borderId="0" xfId="0" applyFont="1"/>
    <xf numFmtId="0" fontId="13" fillId="0" borderId="0" xfId="0" applyFont="1"/>
    <xf numFmtId="0" fontId="5" fillId="2" borderId="0" xfId="0" applyFont="1" applyFill="1" applyAlignment="1">
      <alignment horizontal="center" vertical="top" wrapText="1"/>
    </xf>
    <xf numFmtId="164" fontId="5" fillId="2" borderId="0" xfId="1" applyNumberFormat="1" applyFont="1" applyFill="1" applyBorder="1" applyAlignment="1">
      <alignment wrapText="1"/>
    </xf>
    <xf numFmtId="164" fontId="5" fillId="0" borderId="0" xfId="1" applyNumberFormat="1" applyFont="1" applyFill="1" applyBorder="1" applyAlignment="1">
      <alignment wrapText="1"/>
    </xf>
    <xf numFmtId="0" fontId="7" fillId="2" borderId="2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left" vertical="top" wrapText="1"/>
    </xf>
    <xf numFmtId="164" fontId="3" fillId="3" borderId="2" xfId="1" applyNumberFormat="1" applyFont="1" applyFill="1" applyBorder="1" applyAlignment="1">
      <alignment wrapText="1"/>
    </xf>
    <xf numFmtId="0" fontId="13" fillId="4" borderId="0" xfId="0" applyFont="1" applyFill="1"/>
    <xf numFmtId="0" fontId="13" fillId="5" borderId="0" xfId="0" applyFont="1" applyFill="1"/>
    <xf numFmtId="0" fontId="13" fillId="6" borderId="0" xfId="0" applyFont="1" applyFill="1"/>
    <xf numFmtId="0" fontId="11" fillId="0" borderId="15" xfId="0" applyFont="1" applyBorder="1" applyAlignment="1">
      <alignment wrapText="1"/>
    </xf>
    <xf numFmtId="0" fontId="16" fillId="0" borderId="0" xfId="0" applyFont="1"/>
    <xf numFmtId="42" fontId="1" fillId="0" borderId="15" xfId="0" applyNumberFormat="1" applyFont="1" applyBorder="1" applyAlignment="1">
      <alignment horizontal="center" vertical="center" wrapText="1"/>
    </xf>
    <xf numFmtId="42" fontId="1" fillId="0" borderId="0" xfId="0" applyNumberFormat="1" applyFont="1" applyAlignment="1">
      <alignment wrapText="1"/>
    </xf>
    <xf numFmtId="9" fontId="5" fillId="0" borderId="15" xfId="2" applyFont="1" applyFill="1" applyBorder="1"/>
    <xf numFmtId="9" fontId="4" fillId="0" borderId="15" xfId="2" applyFont="1" applyFill="1" applyBorder="1"/>
    <xf numFmtId="0" fontId="4" fillId="0" borderId="0" xfId="0" applyFont="1" applyAlignment="1">
      <alignment horizontal="center"/>
    </xf>
    <xf numFmtId="0" fontId="5" fillId="7" borderId="0" xfId="0" applyFont="1" applyFill="1" applyAlignment="1">
      <alignment wrapText="1"/>
    </xf>
    <xf numFmtId="0" fontId="3" fillId="7" borderId="0" xfId="0" applyFont="1" applyFill="1" applyAlignment="1">
      <alignment wrapText="1"/>
    </xf>
    <xf numFmtId="0" fontId="4" fillId="7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0" fillId="7" borderId="0" xfId="0" applyFill="1" applyAlignment="1">
      <alignment wrapText="1"/>
    </xf>
    <xf numFmtId="42" fontId="1" fillId="3" borderId="0" xfId="0" applyNumberFormat="1" applyFont="1" applyFill="1" applyAlignment="1">
      <alignment horizontal="center" wrapText="1"/>
    </xf>
    <xf numFmtId="0" fontId="11" fillId="0" borderId="0" xfId="0" applyFont="1" applyAlignment="1">
      <alignment horizontal="left" vertical="top" wrapText="1"/>
    </xf>
    <xf numFmtId="0" fontId="7" fillId="2" borderId="0" xfId="0" applyFont="1" applyFill="1" applyAlignment="1">
      <alignment horizontal="center" vertical="top" wrapText="1"/>
    </xf>
    <xf numFmtId="0" fontId="11" fillId="8" borderId="26" xfId="0" applyFont="1" applyFill="1" applyBorder="1"/>
    <xf numFmtId="44" fontId="11" fillId="8" borderId="27" xfId="1" applyFont="1" applyFill="1" applyBorder="1"/>
    <xf numFmtId="0" fontId="7" fillId="2" borderId="8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6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42" fontId="1" fillId="3" borderId="3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6" fillId="0" borderId="3" xfId="0" applyFont="1" applyBorder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5" fillId="8" borderId="24" xfId="0" applyFont="1" applyFill="1" applyBorder="1" applyAlignment="1">
      <alignment horizontal="center" vertical="center" wrapText="1"/>
    </xf>
    <xf numFmtId="0" fontId="5" fillId="8" borderId="2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B30"/>
  <sheetViews>
    <sheetView tabSelected="1" zoomScale="70" zoomScaleNormal="70" workbookViewId="0">
      <selection activeCell="B2" sqref="B2"/>
    </sheetView>
  </sheetViews>
  <sheetFormatPr defaultRowHeight="14.5" x14ac:dyDescent="0.35"/>
  <cols>
    <col min="1" max="1" width="3.1796875" customWidth="1"/>
    <col min="2" max="2" width="255.453125" customWidth="1"/>
  </cols>
  <sheetData>
    <row r="2" spans="2:2" ht="21" x14ac:dyDescent="0.5">
      <c r="B2" s="98" t="s">
        <v>100</v>
      </c>
    </row>
    <row r="3" spans="2:2" ht="21" x14ac:dyDescent="0.5">
      <c r="B3" s="100" t="s">
        <v>104</v>
      </c>
    </row>
    <row r="4" spans="2:2" ht="21" x14ac:dyDescent="0.5">
      <c r="B4" s="99" t="s">
        <v>142</v>
      </c>
    </row>
    <row r="5" spans="2:2" ht="21" x14ac:dyDescent="0.5">
      <c r="B5" s="99" t="s">
        <v>121</v>
      </c>
    </row>
    <row r="6" spans="2:2" ht="21" x14ac:dyDescent="0.5">
      <c r="B6" s="99" t="s">
        <v>20</v>
      </c>
    </row>
    <row r="7" spans="2:2" ht="21" x14ac:dyDescent="0.5">
      <c r="B7" s="99" t="s">
        <v>21</v>
      </c>
    </row>
    <row r="8" spans="2:2" ht="21" x14ac:dyDescent="0.5">
      <c r="B8" s="99" t="s">
        <v>143</v>
      </c>
    </row>
    <row r="9" spans="2:2" ht="21" x14ac:dyDescent="0.5">
      <c r="B9" s="99" t="s">
        <v>144</v>
      </c>
    </row>
    <row r="10" spans="2:2" ht="21" x14ac:dyDescent="0.5">
      <c r="B10" s="99" t="s">
        <v>122</v>
      </c>
    </row>
    <row r="11" spans="2:2" ht="21" x14ac:dyDescent="0.5">
      <c r="B11" s="99"/>
    </row>
    <row r="12" spans="2:2" ht="21" x14ac:dyDescent="0.5">
      <c r="B12" s="107" t="s">
        <v>101</v>
      </c>
    </row>
    <row r="13" spans="2:2" ht="21" x14ac:dyDescent="0.5">
      <c r="B13" s="99" t="s">
        <v>123</v>
      </c>
    </row>
    <row r="14" spans="2:2" ht="21" x14ac:dyDescent="0.5">
      <c r="B14" s="99" t="s">
        <v>102</v>
      </c>
    </row>
    <row r="15" spans="2:2" ht="21" x14ac:dyDescent="0.5">
      <c r="B15" s="99" t="s">
        <v>145</v>
      </c>
    </row>
    <row r="16" spans="2:2" ht="21" x14ac:dyDescent="0.5">
      <c r="B16" s="99"/>
    </row>
    <row r="17" spans="2:2" ht="21" x14ac:dyDescent="0.5">
      <c r="B17" s="108" t="s">
        <v>103</v>
      </c>
    </row>
    <row r="18" spans="2:2" ht="21" x14ac:dyDescent="0.5">
      <c r="B18" s="99" t="s">
        <v>124</v>
      </c>
    </row>
    <row r="19" spans="2:2" ht="21" x14ac:dyDescent="0.5">
      <c r="B19" s="99" t="s">
        <v>125</v>
      </c>
    </row>
    <row r="20" spans="2:2" ht="21" x14ac:dyDescent="0.5">
      <c r="B20" s="99" t="s">
        <v>146</v>
      </c>
    </row>
    <row r="21" spans="2:2" ht="21" x14ac:dyDescent="0.5">
      <c r="B21" s="99" t="s">
        <v>108</v>
      </c>
    </row>
    <row r="22" spans="2:2" ht="21" x14ac:dyDescent="0.5">
      <c r="B22" s="99" t="s">
        <v>122</v>
      </c>
    </row>
    <row r="23" spans="2:2" ht="21" x14ac:dyDescent="0.5">
      <c r="B23" s="99" t="s">
        <v>107</v>
      </c>
    </row>
    <row r="24" spans="2:2" ht="21" x14ac:dyDescent="0.5">
      <c r="B24" s="99"/>
    </row>
    <row r="25" spans="2:2" ht="21" x14ac:dyDescent="0.5">
      <c r="B25" s="109" t="s">
        <v>105</v>
      </c>
    </row>
    <row r="26" spans="2:2" ht="21" x14ac:dyDescent="0.5">
      <c r="B26" s="99" t="s">
        <v>106</v>
      </c>
    </row>
    <row r="27" spans="2:2" ht="21" x14ac:dyDescent="0.5">
      <c r="B27" s="99" t="s">
        <v>156</v>
      </c>
    </row>
    <row r="28" spans="2:2" ht="21" x14ac:dyDescent="0.5">
      <c r="B28" s="99" t="s">
        <v>157</v>
      </c>
    </row>
    <row r="29" spans="2:2" ht="21" x14ac:dyDescent="0.5">
      <c r="B29" s="99"/>
    </row>
    <row r="30" spans="2:2" x14ac:dyDescent="0.35">
      <c r="B30" s="7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5B25D-EC22-46ED-8F68-7D359A3EFF58}">
  <sheetPr>
    <tabColor theme="9" tint="0.79998168889431442"/>
  </sheetPr>
  <dimension ref="A1:F29"/>
  <sheetViews>
    <sheetView zoomScale="120" zoomScaleNormal="120" workbookViewId="0">
      <selection sqref="A1:E1"/>
    </sheetView>
  </sheetViews>
  <sheetFormatPr defaultRowHeight="14.5" x14ac:dyDescent="0.35"/>
  <cols>
    <col min="1" max="1" width="21.6328125" customWidth="1"/>
    <col min="2" max="2" width="39.90625" customWidth="1"/>
    <col min="3" max="3" width="12.1796875" customWidth="1"/>
    <col min="4" max="4" width="11.453125" customWidth="1"/>
    <col min="5" max="5" width="16" customWidth="1"/>
    <col min="6" max="6" width="61" customWidth="1"/>
  </cols>
  <sheetData>
    <row r="1" spans="1:6" x14ac:dyDescent="0.35">
      <c r="A1" s="129" t="s">
        <v>18</v>
      </c>
      <c r="B1" s="129"/>
      <c r="C1" s="129"/>
      <c r="D1" s="129"/>
      <c r="E1" s="129"/>
    </row>
    <row r="2" spans="1:6" x14ac:dyDescent="0.35">
      <c r="A2" s="130" t="s">
        <v>94</v>
      </c>
      <c r="B2" s="130"/>
      <c r="C2" s="130"/>
      <c r="D2" s="130"/>
      <c r="E2" s="130"/>
    </row>
    <row r="3" spans="1:6" x14ac:dyDescent="0.35">
      <c r="A3" s="131" t="s">
        <v>147</v>
      </c>
      <c r="B3" s="131"/>
      <c r="C3" s="131"/>
      <c r="D3" s="131"/>
      <c r="E3" s="131"/>
    </row>
    <row r="5" spans="1:6" s="8" customFormat="1" ht="16.5" customHeight="1" x14ac:dyDescent="0.3">
      <c r="A5" s="138" t="s">
        <v>152</v>
      </c>
      <c r="B5" s="139"/>
      <c r="C5" s="150" t="s">
        <v>13</v>
      </c>
      <c r="D5" s="134" t="s">
        <v>14</v>
      </c>
      <c r="E5" s="136" t="s">
        <v>83</v>
      </c>
      <c r="F5" s="116" t="s">
        <v>138</v>
      </c>
    </row>
    <row r="6" spans="1:6" s="8" customFormat="1" ht="26.25" customHeight="1" x14ac:dyDescent="0.3">
      <c r="A6" s="148" t="s">
        <v>153</v>
      </c>
      <c r="B6" s="149"/>
      <c r="C6" s="151"/>
      <c r="D6" s="135"/>
      <c r="E6" s="137"/>
      <c r="F6" s="116"/>
    </row>
    <row r="7" spans="1:6" s="8" customFormat="1" ht="7.5" customHeight="1" x14ac:dyDescent="0.3">
      <c r="A7" s="21"/>
      <c r="C7" s="18"/>
      <c r="D7" s="6"/>
      <c r="E7" s="24"/>
      <c r="F7" s="6"/>
    </row>
    <row r="8" spans="1:6" s="8" customFormat="1" ht="13" x14ac:dyDescent="0.3">
      <c r="A8" s="21" t="s">
        <v>127</v>
      </c>
      <c r="B8" s="8" t="s">
        <v>128</v>
      </c>
      <c r="C8" s="18"/>
      <c r="D8" s="6"/>
      <c r="E8" s="24">
        <f>SUM(C8:D8)</f>
        <v>0</v>
      </c>
      <c r="F8" s="6"/>
    </row>
    <row r="9" spans="1:6" s="8" customFormat="1" ht="24" customHeight="1" x14ac:dyDescent="0.3">
      <c r="A9" s="147" t="s">
        <v>151</v>
      </c>
      <c r="B9" s="8" t="s">
        <v>129</v>
      </c>
      <c r="C9" s="18"/>
      <c r="D9" s="6"/>
      <c r="E9" s="24">
        <f>SUM(C9:D9)</f>
        <v>0</v>
      </c>
      <c r="F9" s="6"/>
    </row>
    <row r="10" spans="1:6" s="8" customFormat="1" ht="19.5" customHeight="1" thickBot="1" x14ac:dyDescent="0.35">
      <c r="A10" s="147"/>
      <c r="B10" s="10" t="s">
        <v>129</v>
      </c>
      <c r="C10" s="25"/>
      <c r="D10" s="26"/>
      <c r="E10" s="27">
        <f>SUM(C10:D10)</f>
        <v>0</v>
      </c>
      <c r="F10" s="6"/>
    </row>
    <row r="11" spans="1:6" s="8" customFormat="1" ht="19.5" customHeight="1" thickTop="1" x14ac:dyDescent="0.3">
      <c r="A11" s="147"/>
      <c r="B11" s="9" t="s">
        <v>130</v>
      </c>
      <c r="C11" s="29">
        <f>SUM(C8:C10)</f>
        <v>0</v>
      </c>
      <c r="D11" s="30">
        <f>SUM(D8:D10)</f>
        <v>0</v>
      </c>
      <c r="E11" s="31">
        <f>SUM(E8:E10)</f>
        <v>0</v>
      </c>
      <c r="F11" s="118"/>
    </row>
    <row r="12" spans="1:6" s="8" customFormat="1" ht="13" x14ac:dyDescent="0.3">
      <c r="A12" s="123"/>
      <c r="B12" s="9"/>
      <c r="C12" s="29"/>
      <c r="D12" s="30"/>
      <c r="E12" s="31"/>
      <c r="F12" s="6"/>
    </row>
    <row r="13" spans="1:6" s="8" customFormat="1" ht="13" x14ac:dyDescent="0.3">
      <c r="A13" s="21" t="s">
        <v>12</v>
      </c>
      <c r="B13" s="8" t="s">
        <v>150</v>
      </c>
      <c r="C13" s="29"/>
      <c r="D13" s="30"/>
      <c r="E13" s="31">
        <f>SUM(C13:D13)</f>
        <v>0</v>
      </c>
      <c r="F13" s="6"/>
    </row>
    <row r="14" spans="1:6" s="8" customFormat="1" ht="13.5" thickBot="1" x14ac:dyDescent="0.35">
      <c r="A14" s="32"/>
      <c r="B14" s="10"/>
      <c r="C14" s="33"/>
      <c r="D14" s="34"/>
      <c r="E14" s="35"/>
      <c r="F14" s="6"/>
    </row>
    <row r="15" spans="1:6" s="8" customFormat="1" ht="13.5" thickTop="1" x14ac:dyDescent="0.3">
      <c r="A15" s="36" t="s">
        <v>74</v>
      </c>
      <c r="B15" s="37"/>
      <c r="C15" s="38">
        <f>C11+C13</f>
        <v>0</v>
      </c>
      <c r="D15" s="38">
        <f>D11+D13</f>
        <v>0</v>
      </c>
      <c r="E15" s="39">
        <f>C15+D15</f>
        <v>0</v>
      </c>
      <c r="F15" s="118"/>
    </row>
    <row r="16" spans="1:6" ht="15" thickBot="1" x14ac:dyDescent="0.4">
      <c r="F16" s="7"/>
    </row>
    <row r="17" spans="2:3" ht="26" customHeight="1" x14ac:dyDescent="0.35">
      <c r="B17" s="145" t="s">
        <v>175</v>
      </c>
      <c r="C17" s="146"/>
    </row>
    <row r="18" spans="2:3" x14ac:dyDescent="0.35">
      <c r="B18" s="125" t="s">
        <v>163</v>
      </c>
      <c r="C18" s="126">
        <v>60000</v>
      </c>
    </row>
    <row r="19" spans="2:3" x14ac:dyDescent="0.35">
      <c r="B19" s="125" t="s">
        <v>164</v>
      </c>
      <c r="C19" s="126">
        <v>90000</v>
      </c>
    </row>
    <row r="20" spans="2:3" x14ac:dyDescent="0.35">
      <c r="B20" s="125" t="s">
        <v>166</v>
      </c>
      <c r="C20" s="126">
        <v>30000</v>
      </c>
    </row>
    <row r="21" spans="2:3" x14ac:dyDescent="0.35">
      <c r="B21" s="125" t="s">
        <v>165</v>
      </c>
      <c r="C21" s="126">
        <v>300000</v>
      </c>
    </row>
    <row r="22" spans="2:3" x14ac:dyDescent="0.35">
      <c r="B22" s="125" t="s">
        <v>167</v>
      </c>
      <c r="C22" s="126">
        <v>120000</v>
      </c>
    </row>
    <row r="23" spans="2:3" x14ac:dyDescent="0.35">
      <c r="B23" s="125" t="s">
        <v>168</v>
      </c>
      <c r="C23" s="126">
        <v>45000</v>
      </c>
    </row>
    <row r="24" spans="2:3" x14ac:dyDescent="0.35">
      <c r="B24" s="125" t="s">
        <v>173</v>
      </c>
      <c r="C24" s="126">
        <v>60000</v>
      </c>
    </row>
    <row r="25" spans="2:3" x14ac:dyDescent="0.35">
      <c r="B25" s="125" t="s">
        <v>169</v>
      </c>
      <c r="C25" s="126">
        <v>18000</v>
      </c>
    </row>
    <row r="26" spans="2:3" x14ac:dyDescent="0.35">
      <c r="B26" s="125" t="s">
        <v>170</v>
      </c>
      <c r="C26" s="126">
        <v>120000</v>
      </c>
    </row>
    <row r="27" spans="2:3" x14ac:dyDescent="0.35">
      <c r="B27" s="125" t="s">
        <v>171</v>
      </c>
      <c r="C27" s="126">
        <v>120000</v>
      </c>
    </row>
    <row r="28" spans="2:3" x14ac:dyDescent="0.35">
      <c r="B28" s="125" t="s">
        <v>172</v>
      </c>
      <c r="C28" s="126">
        <v>60000</v>
      </c>
    </row>
    <row r="29" spans="2:3" x14ac:dyDescent="0.35">
      <c r="B29" s="125" t="s">
        <v>174</v>
      </c>
      <c r="C29" s="126">
        <v>48000</v>
      </c>
    </row>
  </sheetData>
  <mergeCells count="10">
    <mergeCell ref="E5:E6"/>
    <mergeCell ref="A1:E1"/>
    <mergeCell ref="A2:E2"/>
    <mergeCell ref="A3:E3"/>
    <mergeCell ref="B17:C17"/>
    <mergeCell ref="A9:A11"/>
    <mergeCell ref="A5:B5"/>
    <mergeCell ref="A6:B6"/>
    <mergeCell ref="C5:C6"/>
    <mergeCell ref="D5:D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561A0-5E6C-4D5C-AF05-A0624514DFFA}">
  <sheetPr>
    <tabColor theme="9" tint="0.79998168889431442"/>
  </sheetPr>
  <dimension ref="A1:F19"/>
  <sheetViews>
    <sheetView zoomScale="120" zoomScaleNormal="120" workbookViewId="0">
      <selection sqref="A1:E1"/>
    </sheetView>
  </sheetViews>
  <sheetFormatPr defaultRowHeight="14.5" x14ac:dyDescent="0.35"/>
  <cols>
    <col min="1" max="1" width="17.1796875" customWidth="1"/>
    <col min="2" max="2" width="42.1796875" customWidth="1"/>
    <col min="3" max="3" width="14.54296875" customWidth="1"/>
    <col min="4" max="4" width="13.54296875" customWidth="1"/>
    <col min="5" max="5" width="16.81640625" customWidth="1"/>
    <col min="6" max="6" width="60.1796875" customWidth="1"/>
  </cols>
  <sheetData>
    <row r="1" spans="1:6" x14ac:dyDescent="0.35">
      <c r="A1" s="129" t="s">
        <v>18</v>
      </c>
      <c r="B1" s="129"/>
      <c r="C1" s="129"/>
      <c r="D1" s="129"/>
      <c r="E1" s="129"/>
    </row>
    <row r="2" spans="1:6" x14ac:dyDescent="0.35">
      <c r="A2" s="130" t="s">
        <v>96</v>
      </c>
      <c r="B2" s="130"/>
      <c r="C2" s="130"/>
      <c r="D2" s="130"/>
      <c r="E2" s="130"/>
    </row>
    <row r="3" spans="1:6" x14ac:dyDescent="0.35">
      <c r="A3" s="131" t="s">
        <v>147</v>
      </c>
      <c r="B3" s="131"/>
      <c r="C3" s="131"/>
      <c r="D3" s="131"/>
      <c r="E3" s="131"/>
    </row>
    <row r="5" spans="1:6" x14ac:dyDescent="0.35">
      <c r="A5" s="12"/>
      <c r="B5" s="13"/>
      <c r="C5" s="95" t="s">
        <v>13</v>
      </c>
      <c r="D5" s="134" t="s">
        <v>14</v>
      </c>
      <c r="E5" s="136" t="s">
        <v>83</v>
      </c>
      <c r="F5" s="116" t="s">
        <v>138</v>
      </c>
    </row>
    <row r="6" spans="1:6" x14ac:dyDescent="0.35">
      <c r="A6" s="14" t="s">
        <v>95</v>
      </c>
      <c r="B6" s="15"/>
      <c r="C6" s="16"/>
      <c r="D6" s="135"/>
      <c r="E6" s="137"/>
      <c r="F6" s="7"/>
    </row>
    <row r="7" spans="1:6" x14ac:dyDescent="0.35">
      <c r="A7" s="17"/>
      <c r="B7" s="8"/>
      <c r="C7" s="18"/>
      <c r="D7" s="19"/>
      <c r="E7" s="20"/>
      <c r="F7" s="7"/>
    </row>
    <row r="8" spans="1:6" x14ac:dyDescent="0.35">
      <c r="A8" s="43"/>
      <c r="B8" s="8" t="s">
        <v>126</v>
      </c>
      <c r="C8" s="22"/>
      <c r="D8" s="23"/>
      <c r="E8" s="24">
        <f t="shared" ref="E8:E14" si="0">SUM(C8:D8)</f>
        <v>0</v>
      </c>
      <c r="F8" s="6" t="s">
        <v>139</v>
      </c>
    </row>
    <row r="9" spans="1:6" x14ac:dyDescent="0.35">
      <c r="A9" s="43"/>
      <c r="B9" s="8" t="s">
        <v>17</v>
      </c>
      <c r="C9" s="22"/>
      <c r="D9" s="23"/>
      <c r="E9" s="24">
        <f t="shared" si="0"/>
        <v>0</v>
      </c>
      <c r="F9" s="6" t="s">
        <v>139</v>
      </c>
    </row>
    <row r="10" spans="1:6" x14ac:dyDescent="0.35">
      <c r="A10" s="43"/>
      <c r="B10" s="8" t="s">
        <v>5</v>
      </c>
      <c r="C10" s="22"/>
      <c r="D10" s="23"/>
      <c r="E10" s="24">
        <f t="shared" si="0"/>
        <v>0</v>
      </c>
      <c r="F10" s="7"/>
    </row>
    <row r="11" spans="1:6" x14ac:dyDescent="0.35">
      <c r="A11" s="43"/>
      <c r="B11" s="8" t="s">
        <v>15</v>
      </c>
      <c r="C11" s="22"/>
      <c r="D11" s="23"/>
      <c r="E11" s="24">
        <f t="shared" si="0"/>
        <v>0</v>
      </c>
      <c r="F11" s="7"/>
    </row>
    <row r="12" spans="1:6" x14ac:dyDescent="0.35">
      <c r="A12" s="43"/>
      <c r="B12" s="8" t="s">
        <v>15</v>
      </c>
      <c r="C12" s="22"/>
      <c r="D12" s="23"/>
      <c r="E12" s="24">
        <f t="shared" si="0"/>
        <v>0</v>
      </c>
      <c r="F12" s="7"/>
    </row>
    <row r="13" spans="1:6" ht="15" thickBot="1" x14ac:dyDescent="0.4">
      <c r="A13" s="21"/>
      <c r="B13" s="10" t="s">
        <v>15</v>
      </c>
      <c r="C13" s="25"/>
      <c r="D13" s="26"/>
      <c r="E13" s="27">
        <f t="shared" si="0"/>
        <v>0</v>
      </c>
      <c r="F13" s="7"/>
    </row>
    <row r="14" spans="1:6" ht="15" thickTop="1" x14ac:dyDescent="0.35">
      <c r="A14" s="28"/>
      <c r="B14" s="9" t="s">
        <v>30</v>
      </c>
      <c r="C14" s="29">
        <f>SUM(C8:C13)</f>
        <v>0</v>
      </c>
      <c r="D14" s="30">
        <f>SUM(D8:D13)</f>
        <v>0</v>
      </c>
      <c r="E14" s="31">
        <f t="shared" si="0"/>
        <v>0</v>
      </c>
      <c r="F14" s="121"/>
    </row>
    <row r="15" spans="1:6" x14ac:dyDescent="0.35">
      <c r="A15" s="21"/>
      <c r="B15" s="8"/>
      <c r="C15" s="18"/>
      <c r="D15" s="6"/>
      <c r="E15" s="24"/>
      <c r="F15" s="7"/>
    </row>
    <row r="16" spans="1:6" x14ac:dyDescent="0.35">
      <c r="A16" s="21" t="s">
        <v>12</v>
      </c>
      <c r="B16" s="8" t="s">
        <v>150</v>
      </c>
      <c r="C16" s="22"/>
      <c r="D16" s="23"/>
      <c r="E16" s="24">
        <f>SUM(C16:D16)</f>
        <v>0</v>
      </c>
      <c r="F16" s="7"/>
    </row>
    <row r="17" spans="1:6" ht="15" thickBot="1" x14ac:dyDescent="0.4">
      <c r="A17" s="32"/>
      <c r="B17" s="10"/>
      <c r="C17" s="33"/>
      <c r="D17" s="34"/>
      <c r="E17" s="35"/>
      <c r="F17" s="7"/>
    </row>
    <row r="18" spans="1:6" ht="15" thickTop="1" x14ac:dyDescent="0.35">
      <c r="A18" s="36" t="s">
        <v>37</v>
      </c>
      <c r="B18" s="37"/>
      <c r="C18" s="38">
        <f>C14+C16</f>
        <v>0</v>
      </c>
      <c r="D18" s="38">
        <f>D14+D16</f>
        <v>0</v>
      </c>
      <c r="E18" s="44">
        <f>E14+E16</f>
        <v>0</v>
      </c>
      <c r="F18" s="121"/>
    </row>
    <row r="19" spans="1:6" x14ac:dyDescent="0.35">
      <c r="A19" s="82" t="s">
        <v>75</v>
      </c>
      <c r="B19" s="82"/>
      <c r="C19" s="83">
        <f>C14</f>
        <v>0</v>
      </c>
      <c r="D19" s="83">
        <f>D14</f>
        <v>0</v>
      </c>
      <c r="E19" s="84">
        <f>E14</f>
        <v>0</v>
      </c>
      <c r="F19" s="121"/>
    </row>
  </sheetData>
  <mergeCells count="5">
    <mergeCell ref="A1:E1"/>
    <mergeCell ref="A2:E2"/>
    <mergeCell ref="A3:E3"/>
    <mergeCell ref="D5:D6"/>
    <mergeCell ref="E5:E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284DD-2157-4068-AEBF-BB276478AC91}">
  <sheetPr>
    <tabColor theme="9" tint="0.79998168889431442"/>
  </sheetPr>
  <dimension ref="A1:F19"/>
  <sheetViews>
    <sheetView zoomScale="120" zoomScaleNormal="120" workbookViewId="0">
      <selection sqref="A1:E1"/>
    </sheetView>
  </sheetViews>
  <sheetFormatPr defaultRowHeight="14.5" x14ac:dyDescent="0.35"/>
  <cols>
    <col min="1" max="1" width="14.453125" customWidth="1"/>
    <col min="2" max="2" width="43.1796875" customWidth="1"/>
    <col min="3" max="3" width="16.81640625" customWidth="1"/>
    <col min="4" max="5" width="17.7265625" customWidth="1"/>
    <col min="6" max="6" width="60.453125" customWidth="1"/>
  </cols>
  <sheetData>
    <row r="1" spans="1:6" x14ac:dyDescent="0.35">
      <c r="A1" s="129" t="s">
        <v>18</v>
      </c>
      <c r="B1" s="129"/>
      <c r="C1" s="129"/>
      <c r="D1" s="129"/>
      <c r="E1" s="129"/>
    </row>
    <row r="2" spans="1:6" x14ac:dyDescent="0.35">
      <c r="A2" s="130" t="s">
        <v>97</v>
      </c>
      <c r="B2" s="130"/>
      <c r="C2" s="130"/>
      <c r="D2" s="130"/>
      <c r="E2" s="130"/>
    </row>
    <row r="3" spans="1:6" x14ac:dyDescent="0.35">
      <c r="A3" s="131" t="s">
        <v>147</v>
      </c>
      <c r="B3" s="131"/>
      <c r="C3" s="131"/>
      <c r="D3" s="131"/>
      <c r="E3" s="131"/>
    </row>
    <row r="5" spans="1:6" x14ac:dyDescent="0.35">
      <c r="A5" s="138" t="s">
        <v>154</v>
      </c>
      <c r="B5" s="139"/>
      <c r="C5" s="95" t="s">
        <v>13</v>
      </c>
      <c r="D5" s="134" t="s">
        <v>14</v>
      </c>
      <c r="E5" s="136" t="s">
        <v>83</v>
      </c>
      <c r="F5" s="116" t="s">
        <v>138</v>
      </c>
    </row>
    <row r="6" spans="1:6" ht="25.5" customHeight="1" x14ac:dyDescent="0.35">
      <c r="A6" s="148" t="s">
        <v>155</v>
      </c>
      <c r="B6" s="149"/>
      <c r="C6" s="124"/>
      <c r="D6" s="135"/>
      <c r="E6" s="137"/>
      <c r="F6" s="116"/>
    </row>
    <row r="7" spans="1:6" x14ac:dyDescent="0.35">
      <c r="A7" s="17"/>
      <c r="B7" s="8"/>
      <c r="C7" s="18"/>
      <c r="D7" s="19"/>
      <c r="E7" s="20"/>
      <c r="F7" s="7"/>
    </row>
    <row r="8" spans="1:6" x14ac:dyDescent="0.35">
      <c r="A8" s="43"/>
      <c r="B8" s="8" t="s">
        <v>126</v>
      </c>
      <c r="C8" s="22"/>
      <c r="D8" s="23"/>
      <c r="E8" s="24">
        <f t="shared" ref="E8:E13" si="0">SUM(C8:D8)</f>
        <v>0</v>
      </c>
      <c r="F8" s="6" t="s">
        <v>139</v>
      </c>
    </row>
    <row r="9" spans="1:6" x14ac:dyDescent="0.35">
      <c r="A9" s="43"/>
      <c r="B9" s="8" t="s">
        <v>17</v>
      </c>
      <c r="C9" s="22"/>
      <c r="D9" s="23"/>
      <c r="E9" s="24">
        <f t="shared" si="0"/>
        <v>0</v>
      </c>
      <c r="F9" s="6" t="s">
        <v>139</v>
      </c>
    </row>
    <row r="10" spans="1:6" x14ac:dyDescent="0.35">
      <c r="A10" s="43"/>
      <c r="B10" s="8" t="s">
        <v>5</v>
      </c>
      <c r="C10" s="22"/>
      <c r="D10" s="23"/>
      <c r="E10" s="24">
        <f t="shared" si="0"/>
        <v>0</v>
      </c>
      <c r="F10" s="7"/>
    </row>
    <row r="11" spans="1:6" x14ac:dyDescent="0.35">
      <c r="A11" s="43"/>
      <c r="B11" s="8" t="s">
        <v>15</v>
      </c>
      <c r="C11" s="22"/>
      <c r="D11" s="23"/>
      <c r="E11" s="24">
        <f t="shared" si="0"/>
        <v>0</v>
      </c>
      <c r="F11" s="7"/>
    </row>
    <row r="12" spans="1:6" x14ac:dyDescent="0.35">
      <c r="A12" s="43"/>
      <c r="B12" s="8" t="s">
        <v>15</v>
      </c>
      <c r="C12" s="22"/>
      <c r="D12" s="23"/>
      <c r="E12" s="24">
        <f t="shared" si="0"/>
        <v>0</v>
      </c>
      <c r="F12" s="7"/>
    </row>
    <row r="13" spans="1:6" ht="15" thickBot="1" x14ac:dyDescent="0.4">
      <c r="A13" s="21"/>
      <c r="B13" s="10" t="s">
        <v>15</v>
      </c>
      <c r="C13" s="25"/>
      <c r="D13" s="26"/>
      <c r="E13" s="27">
        <f t="shared" si="0"/>
        <v>0</v>
      </c>
      <c r="F13" s="7"/>
    </row>
    <row r="14" spans="1:6" ht="15" thickTop="1" x14ac:dyDescent="0.35">
      <c r="A14" s="28"/>
      <c r="B14" s="9" t="s">
        <v>30</v>
      </c>
      <c r="C14" s="29">
        <f>SUM(C8:C13)</f>
        <v>0</v>
      </c>
      <c r="D14" s="30">
        <f>SUM(D8:D13)</f>
        <v>0</v>
      </c>
      <c r="E14" s="31">
        <f>SUM(C14:D14)</f>
        <v>0</v>
      </c>
      <c r="F14" s="121"/>
    </row>
    <row r="15" spans="1:6" x14ac:dyDescent="0.35">
      <c r="A15" s="21"/>
      <c r="B15" s="8"/>
      <c r="C15" s="18"/>
      <c r="D15" s="6"/>
      <c r="E15" s="24"/>
      <c r="F15" s="7"/>
    </row>
    <row r="16" spans="1:6" x14ac:dyDescent="0.35">
      <c r="A16" s="21" t="s">
        <v>12</v>
      </c>
      <c r="B16" s="8" t="s">
        <v>150</v>
      </c>
      <c r="C16" s="22"/>
      <c r="D16" s="23"/>
      <c r="E16" s="24">
        <f>SUM(C16:D16)</f>
        <v>0</v>
      </c>
      <c r="F16" s="7"/>
    </row>
    <row r="17" spans="1:6" ht="15" thickBot="1" x14ac:dyDescent="0.4">
      <c r="A17" s="32"/>
      <c r="B17" s="10"/>
      <c r="C17" s="33"/>
      <c r="D17" s="34"/>
      <c r="E17" s="35"/>
      <c r="F17" s="7"/>
    </row>
    <row r="18" spans="1:6" ht="15" thickTop="1" x14ac:dyDescent="0.35">
      <c r="A18" s="36" t="s">
        <v>38</v>
      </c>
      <c r="B18" s="37"/>
      <c r="C18" s="38">
        <f>C14+C16</f>
        <v>0</v>
      </c>
      <c r="D18" s="38">
        <f>D14+D16</f>
        <v>0</v>
      </c>
      <c r="E18" s="44">
        <f>E14+E16</f>
        <v>0</v>
      </c>
      <c r="F18" s="121"/>
    </row>
    <row r="19" spans="1:6" x14ac:dyDescent="0.35">
      <c r="A19" s="82" t="s">
        <v>76</v>
      </c>
      <c r="B19" s="82"/>
      <c r="C19" s="83">
        <f>C14</f>
        <v>0</v>
      </c>
      <c r="D19" s="83">
        <f>D14</f>
        <v>0</v>
      </c>
      <c r="E19" s="84">
        <f>E14</f>
        <v>0</v>
      </c>
      <c r="F19" s="121"/>
    </row>
  </sheetData>
  <mergeCells count="7">
    <mergeCell ref="D5:D6"/>
    <mergeCell ref="E5:E6"/>
    <mergeCell ref="A1:E1"/>
    <mergeCell ref="A2:E2"/>
    <mergeCell ref="A3:E3"/>
    <mergeCell ref="A5:B5"/>
    <mergeCell ref="A6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  <pageSetUpPr fitToPage="1"/>
  </sheetPr>
  <dimension ref="A1:C103"/>
  <sheetViews>
    <sheetView zoomScale="130" zoomScaleNormal="130" workbookViewId="0">
      <selection sqref="A1:B1"/>
    </sheetView>
  </sheetViews>
  <sheetFormatPr defaultColWidth="8.81640625" defaultRowHeight="13" x14ac:dyDescent="0.3"/>
  <cols>
    <col min="1" max="1" width="56.7265625" style="8" customWidth="1"/>
    <col min="2" max="2" width="21.81640625" style="6" customWidth="1"/>
    <col min="3" max="3" width="18" style="8" customWidth="1"/>
    <col min="4" max="16384" width="8.81640625" style="8"/>
  </cols>
  <sheetData>
    <row r="1" spans="1:2" s="11" customFormat="1" x14ac:dyDescent="0.3">
      <c r="A1" s="129" t="s">
        <v>18</v>
      </c>
      <c r="B1" s="129"/>
    </row>
    <row r="2" spans="1:2" s="11" customFormat="1" x14ac:dyDescent="0.3">
      <c r="A2" s="130" t="s">
        <v>19</v>
      </c>
      <c r="B2" s="130"/>
    </row>
    <row r="3" spans="1:2" s="11" customFormat="1" x14ac:dyDescent="0.3">
      <c r="A3" s="131" t="s">
        <v>147</v>
      </c>
      <c r="B3" s="131"/>
    </row>
    <row r="4" spans="1:2" s="11" customFormat="1" x14ac:dyDescent="0.3">
      <c r="A4" s="71"/>
      <c r="B4" s="71"/>
    </row>
    <row r="5" spans="1:2" s="11" customFormat="1" x14ac:dyDescent="0.3">
      <c r="A5" s="132" t="s">
        <v>133</v>
      </c>
      <c r="B5" s="132"/>
    </row>
    <row r="6" spans="1:2" s="11" customFormat="1" x14ac:dyDescent="0.3">
      <c r="A6" s="71"/>
      <c r="B6" s="71"/>
    </row>
    <row r="7" spans="1:2" ht="6.65" customHeight="1" x14ac:dyDescent="0.3"/>
    <row r="8" spans="1:2" s="11" customFormat="1" ht="14.5" customHeight="1" x14ac:dyDescent="0.3">
      <c r="A8" s="127" t="s">
        <v>22</v>
      </c>
      <c r="B8" s="70" t="s">
        <v>13</v>
      </c>
    </row>
    <row r="9" spans="1:2" s="11" customFormat="1" x14ac:dyDescent="0.3">
      <c r="A9" s="128"/>
      <c r="B9" s="16"/>
    </row>
    <row r="10" spans="1:2" ht="6" customHeight="1" x14ac:dyDescent="0.3">
      <c r="A10" s="17"/>
      <c r="B10" s="18"/>
    </row>
    <row r="11" spans="1:2" ht="13.5" customHeight="1" x14ac:dyDescent="0.3">
      <c r="A11" s="21" t="s">
        <v>1</v>
      </c>
      <c r="B11" s="22">
        <f>'Emergency Shelter'!F14</f>
        <v>0</v>
      </c>
    </row>
    <row r="12" spans="1:2" ht="13.5" customHeight="1" x14ac:dyDescent="0.3">
      <c r="A12" s="21" t="s">
        <v>2</v>
      </c>
      <c r="B12" s="22">
        <f>'Emergency Shelter'!F31</f>
        <v>0</v>
      </c>
    </row>
    <row r="13" spans="1:2" x14ac:dyDescent="0.3">
      <c r="A13" s="21" t="s">
        <v>60</v>
      </c>
      <c r="B13" s="22">
        <f>'Emergency Shelter'!F33</f>
        <v>0</v>
      </c>
    </row>
    <row r="14" spans="1:2" x14ac:dyDescent="0.3">
      <c r="A14" s="21" t="s">
        <v>132</v>
      </c>
      <c r="B14" s="22">
        <f>'Emergency Shelter'!F35</f>
        <v>0</v>
      </c>
    </row>
    <row r="15" spans="1:2" ht="7.9" customHeight="1" thickBot="1" x14ac:dyDescent="0.35">
      <c r="A15" s="32"/>
      <c r="B15" s="33"/>
    </row>
    <row r="16" spans="1:2" s="11" customFormat="1" ht="13.5" thickTop="1" x14ac:dyDescent="0.3">
      <c r="A16" s="36" t="s">
        <v>28</v>
      </c>
      <c r="B16" s="38">
        <f>SUM(B11:B14)</f>
        <v>0</v>
      </c>
    </row>
    <row r="17" spans="1:2" s="11" customFormat="1" x14ac:dyDescent="0.3">
      <c r="A17" s="82" t="s">
        <v>65</v>
      </c>
      <c r="B17" s="83">
        <f>'Emergency Shelter'!F38</f>
        <v>0</v>
      </c>
    </row>
    <row r="18" spans="1:2" ht="8.5" customHeight="1" x14ac:dyDescent="0.3"/>
    <row r="19" spans="1:2" s="11" customFormat="1" ht="14.5" customHeight="1" x14ac:dyDescent="0.3">
      <c r="A19" s="12"/>
      <c r="B19" s="70" t="s">
        <v>13</v>
      </c>
    </row>
    <row r="20" spans="1:2" s="11" customFormat="1" x14ac:dyDescent="0.3">
      <c r="A20" s="14" t="s">
        <v>98</v>
      </c>
      <c r="B20" s="16"/>
    </row>
    <row r="21" spans="1:2" s="11" customFormat="1" ht="7.15" customHeight="1" x14ac:dyDescent="0.3">
      <c r="A21" s="17"/>
      <c r="B21" s="18"/>
    </row>
    <row r="22" spans="1:2" s="11" customFormat="1" ht="13.5" customHeight="1" x14ac:dyDescent="0.3">
      <c r="A22" s="21" t="s">
        <v>1</v>
      </c>
      <c r="B22" s="22">
        <f>'Emergency Apartment'!C13</f>
        <v>0</v>
      </c>
    </row>
    <row r="23" spans="1:2" ht="13.5" customHeight="1" x14ac:dyDescent="0.3">
      <c r="A23" s="21" t="s">
        <v>26</v>
      </c>
      <c r="B23" s="22">
        <f>'Emergency Apartment'!C30</f>
        <v>0</v>
      </c>
    </row>
    <row r="24" spans="1:2" x14ac:dyDescent="0.3">
      <c r="A24" s="21" t="s">
        <v>60</v>
      </c>
      <c r="B24" s="22">
        <f>'Emergency Apartment'!C32</f>
        <v>0</v>
      </c>
    </row>
    <row r="25" spans="1:2" x14ac:dyDescent="0.3">
      <c r="A25" s="21" t="s">
        <v>132</v>
      </c>
      <c r="B25" s="22">
        <f>'Emergency Apartment'!C34</f>
        <v>0</v>
      </c>
    </row>
    <row r="26" spans="1:2" ht="8.5" customHeight="1" thickBot="1" x14ac:dyDescent="0.35">
      <c r="A26" s="32"/>
      <c r="B26" s="33"/>
    </row>
    <row r="27" spans="1:2" ht="13.5" thickTop="1" x14ac:dyDescent="0.3">
      <c r="A27" s="36" t="s">
        <v>27</v>
      </c>
      <c r="B27" s="38">
        <f>SUM(B22:B25)</f>
        <v>0</v>
      </c>
    </row>
    <row r="28" spans="1:2" s="11" customFormat="1" x14ac:dyDescent="0.3">
      <c r="A28" s="82" t="s">
        <v>68</v>
      </c>
      <c r="B28" s="83">
        <f>'Emergency Apartment'!C37</f>
        <v>0</v>
      </c>
    </row>
    <row r="29" spans="1:2" ht="9" customHeight="1" thickBot="1" x14ac:dyDescent="0.35"/>
    <row r="30" spans="1:2" ht="13.5" thickBot="1" x14ac:dyDescent="0.35">
      <c r="A30" s="41" t="s">
        <v>35</v>
      </c>
      <c r="B30" s="42">
        <f>SUM(B16+B27)</f>
        <v>0</v>
      </c>
    </row>
    <row r="31" spans="1:2" ht="19.149999999999999" customHeight="1" x14ac:dyDescent="0.3"/>
    <row r="32" spans="1:2" ht="14.5" customHeight="1" x14ac:dyDescent="0.3">
      <c r="A32" s="12"/>
      <c r="B32" s="70" t="s">
        <v>13</v>
      </c>
    </row>
    <row r="33" spans="1:2" x14ac:dyDescent="0.3">
      <c r="A33" s="14" t="s">
        <v>56</v>
      </c>
      <c r="B33" s="16"/>
    </row>
    <row r="34" spans="1:2" ht="7.5" customHeight="1" x14ac:dyDescent="0.3">
      <c r="A34" s="17"/>
      <c r="B34" s="18"/>
    </row>
    <row r="35" spans="1:2" x14ac:dyDescent="0.3">
      <c r="A35" s="21" t="s">
        <v>1</v>
      </c>
      <c r="B35" s="22">
        <f>'Transitional Housing'!C13</f>
        <v>0</v>
      </c>
    </row>
    <row r="36" spans="1:2" x14ac:dyDescent="0.3">
      <c r="A36" s="21" t="s">
        <v>26</v>
      </c>
      <c r="B36" s="22">
        <f>'Transitional Housing'!C30</f>
        <v>0</v>
      </c>
    </row>
    <row r="37" spans="1:2" x14ac:dyDescent="0.3">
      <c r="A37" s="21" t="s">
        <v>132</v>
      </c>
      <c r="B37" s="22">
        <f>'Transitional Housing'!C32</f>
        <v>0</v>
      </c>
    </row>
    <row r="38" spans="1:2" ht="6" customHeight="1" thickBot="1" x14ac:dyDescent="0.35">
      <c r="A38" s="32"/>
      <c r="B38" s="33"/>
    </row>
    <row r="39" spans="1:2" ht="13.5" thickTop="1" x14ac:dyDescent="0.3">
      <c r="A39" s="36" t="s">
        <v>23</v>
      </c>
      <c r="B39" s="38">
        <f>SUM(B35:B37)</f>
        <v>0</v>
      </c>
    </row>
    <row r="40" spans="1:2" s="11" customFormat="1" x14ac:dyDescent="0.3">
      <c r="A40" s="82" t="s">
        <v>69</v>
      </c>
      <c r="B40" s="83">
        <f>'Transitional Housing'!C35</f>
        <v>0</v>
      </c>
    </row>
    <row r="41" spans="1:2" ht="19" customHeight="1" x14ac:dyDescent="0.3">
      <c r="A41" s="21"/>
      <c r="B41" s="75"/>
    </row>
    <row r="42" spans="1:2" ht="14.5" customHeight="1" x14ac:dyDescent="0.3">
      <c r="A42" s="12"/>
      <c r="B42" s="70" t="s">
        <v>13</v>
      </c>
    </row>
    <row r="43" spans="1:2" x14ac:dyDescent="0.3">
      <c r="A43" s="14" t="s">
        <v>57</v>
      </c>
      <c r="B43" s="16"/>
    </row>
    <row r="44" spans="1:2" ht="9" customHeight="1" x14ac:dyDescent="0.3">
      <c r="A44" s="76"/>
      <c r="B44" s="16"/>
    </row>
    <row r="45" spans="1:2" ht="13.9" customHeight="1" x14ac:dyDescent="0.3">
      <c r="A45" s="79" t="s">
        <v>54</v>
      </c>
      <c r="B45" s="22">
        <f>'Rapid Re-housing'!C13</f>
        <v>0</v>
      </c>
    </row>
    <row r="46" spans="1:2" x14ac:dyDescent="0.3">
      <c r="A46" s="79" t="s">
        <v>29</v>
      </c>
      <c r="B46" s="22">
        <f>'Rapid Re-housing'!C15</f>
        <v>0</v>
      </c>
    </row>
    <row r="47" spans="1:2" x14ac:dyDescent="0.3">
      <c r="A47" s="21" t="s">
        <v>132</v>
      </c>
      <c r="B47" s="22">
        <f>'Rapid Re-housing'!C17</f>
        <v>0</v>
      </c>
    </row>
    <row r="48" spans="1:2" ht="6" customHeight="1" thickBot="1" x14ac:dyDescent="0.35">
      <c r="A48" s="32"/>
      <c r="B48" s="33"/>
    </row>
    <row r="49" spans="1:3" ht="13.5" thickTop="1" x14ac:dyDescent="0.3">
      <c r="A49" s="36" t="s">
        <v>33</v>
      </c>
      <c r="B49" s="38">
        <f>SUM(B45:B47)</f>
        <v>0</v>
      </c>
    </row>
    <row r="50" spans="1:3" s="11" customFormat="1" x14ac:dyDescent="0.3">
      <c r="A50" s="82" t="s">
        <v>71</v>
      </c>
      <c r="B50" s="83">
        <f>'Rapid Re-housing'!C20</f>
        <v>0</v>
      </c>
    </row>
    <row r="51" spans="1:3" ht="22" customHeight="1" x14ac:dyDescent="0.3"/>
    <row r="52" spans="1:3" ht="14.5" customHeight="1" x14ac:dyDescent="0.3">
      <c r="A52" s="12"/>
      <c r="B52" s="70" t="s">
        <v>13</v>
      </c>
    </row>
    <row r="53" spans="1:3" x14ac:dyDescent="0.3">
      <c r="A53" s="14" t="s">
        <v>58</v>
      </c>
      <c r="B53" s="16"/>
    </row>
    <row r="54" spans="1:3" ht="8.5" customHeight="1" x14ac:dyDescent="0.3">
      <c r="A54" s="76"/>
      <c r="B54" s="16"/>
    </row>
    <row r="55" spans="1:3" ht="14.5" customHeight="1" x14ac:dyDescent="0.3">
      <c r="A55" s="79" t="s">
        <v>54</v>
      </c>
      <c r="B55" s="22">
        <f>'Homelessness Prevention'!C13</f>
        <v>0</v>
      </c>
    </row>
    <row r="56" spans="1:3" x14ac:dyDescent="0.3">
      <c r="A56" s="21" t="s">
        <v>132</v>
      </c>
      <c r="B56" s="22">
        <f>'Homelessness Prevention'!C15</f>
        <v>0</v>
      </c>
    </row>
    <row r="57" spans="1:3" ht="6.65" customHeight="1" thickBot="1" x14ac:dyDescent="0.35">
      <c r="A57" s="32"/>
      <c r="B57" s="33"/>
    </row>
    <row r="58" spans="1:3" ht="13.5" thickTop="1" x14ac:dyDescent="0.3">
      <c r="A58" s="36" t="s">
        <v>32</v>
      </c>
      <c r="B58" s="38">
        <f>SUM(B55:B56)</f>
        <v>0</v>
      </c>
    </row>
    <row r="59" spans="1:3" s="11" customFormat="1" x14ac:dyDescent="0.3">
      <c r="A59" s="82" t="s">
        <v>72</v>
      </c>
      <c r="B59" s="83">
        <f>'Homelessness Prevention'!C18</f>
        <v>0</v>
      </c>
    </row>
    <row r="60" spans="1:3" ht="20.5" customHeight="1" x14ac:dyDescent="0.3"/>
    <row r="61" spans="1:3" ht="14.5" customHeight="1" x14ac:dyDescent="0.35">
      <c r="A61" s="12"/>
      <c r="B61" s="70" t="s">
        <v>13</v>
      </c>
      <c r="C61"/>
    </row>
    <row r="62" spans="1:3" ht="14.5" x14ac:dyDescent="0.35">
      <c r="A62" s="14" t="s">
        <v>36</v>
      </c>
      <c r="B62" s="16"/>
      <c r="C62"/>
    </row>
    <row r="63" spans="1:3" ht="9" customHeight="1" x14ac:dyDescent="0.35">
      <c r="A63" s="17"/>
      <c r="B63" s="18"/>
      <c r="C63"/>
    </row>
    <row r="64" spans="1:3" ht="14.5" x14ac:dyDescent="0.35">
      <c r="A64" s="43" t="s">
        <v>111</v>
      </c>
      <c r="B64" s="22">
        <f>'Coordinated Entry'!C12</f>
        <v>0</v>
      </c>
      <c r="C64"/>
    </row>
    <row r="65" spans="1:3" ht="14.5" x14ac:dyDescent="0.35">
      <c r="A65" s="79" t="s">
        <v>55</v>
      </c>
      <c r="B65" s="22">
        <f>'Coordinated Entry'!C19</f>
        <v>0</v>
      </c>
      <c r="C65"/>
    </row>
    <row r="66" spans="1:3" ht="14.5" x14ac:dyDescent="0.35">
      <c r="A66" s="21" t="s">
        <v>132</v>
      </c>
      <c r="B66" s="22">
        <f>'Coordinated Entry'!C21</f>
        <v>0</v>
      </c>
      <c r="C66"/>
    </row>
    <row r="67" spans="1:3" ht="7.5" customHeight="1" thickBot="1" x14ac:dyDescent="0.4">
      <c r="A67" s="32"/>
      <c r="B67" s="33"/>
      <c r="C67"/>
    </row>
    <row r="68" spans="1:3" ht="15" thickTop="1" x14ac:dyDescent="0.35">
      <c r="A68" s="36" t="s">
        <v>34</v>
      </c>
      <c r="B68" s="38">
        <f>SUM(B64:B66)</f>
        <v>0</v>
      </c>
      <c r="C68"/>
    </row>
    <row r="69" spans="1:3" s="11" customFormat="1" ht="14.5" x14ac:dyDescent="0.35">
      <c r="A69" s="82" t="s">
        <v>73</v>
      </c>
      <c r="B69" s="83">
        <f>'Coordinated Entry'!C24</f>
        <v>0</v>
      </c>
      <c r="C69"/>
    </row>
    <row r="70" spans="1:3" ht="11.5" customHeight="1" x14ac:dyDescent="0.3"/>
    <row r="71" spans="1:3" ht="14.5" customHeight="1" x14ac:dyDescent="0.3">
      <c r="A71" s="127" t="s">
        <v>59</v>
      </c>
      <c r="B71" s="70" t="s">
        <v>13</v>
      </c>
    </row>
    <row r="72" spans="1:3" x14ac:dyDescent="0.3">
      <c r="A72" s="128"/>
      <c r="B72" s="16"/>
    </row>
    <row r="73" spans="1:3" ht="10.5" customHeight="1" x14ac:dyDescent="0.3">
      <c r="A73" s="21"/>
      <c r="B73" s="18"/>
    </row>
    <row r="74" spans="1:3" ht="13.9" customHeight="1" x14ac:dyDescent="0.3">
      <c r="A74" s="21" t="s">
        <v>127</v>
      </c>
      <c r="B74" s="22">
        <f>'Financial Assistance'!C11</f>
        <v>0</v>
      </c>
    </row>
    <row r="75" spans="1:3" x14ac:dyDescent="0.3">
      <c r="A75" s="21" t="s">
        <v>132</v>
      </c>
      <c r="B75" s="22">
        <f>'Financial Assistance'!C13</f>
        <v>0</v>
      </c>
    </row>
    <row r="76" spans="1:3" ht="13.5" thickBot="1" x14ac:dyDescent="0.35">
      <c r="A76" s="32"/>
      <c r="B76" s="33"/>
    </row>
    <row r="77" spans="1:3" ht="13.5" thickTop="1" x14ac:dyDescent="0.3">
      <c r="A77" s="36" t="s">
        <v>74</v>
      </c>
      <c r="B77" s="38">
        <f>SUM(B74:B76)</f>
        <v>0</v>
      </c>
    </row>
    <row r="78" spans="1:3" ht="14.15" customHeight="1" x14ac:dyDescent="0.3">
      <c r="A78" s="21"/>
      <c r="B78" s="75"/>
    </row>
    <row r="79" spans="1:3" ht="14.5" customHeight="1" x14ac:dyDescent="0.3">
      <c r="A79" s="12"/>
      <c r="B79" s="70" t="s">
        <v>13</v>
      </c>
    </row>
    <row r="80" spans="1:3" x14ac:dyDescent="0.3">
      <c r="A80" s="14" t="s">
        <v>63</v>
      </c>
      <c r="B80" s="16"/>
    </row>
    <row r="81" spans="1:2" x14ac:dyDescent="0.3">
      <c r="A81" s="17"/>
      <c r="B81" s="18"/>
    </row>
    <row r="82" spans="1:2" x14ac:dyDescent="0.3">
      <c r="A82" s="43" t="s">
        <v>131</v>
      </c>
      <c r="B82" s="22">
        <f>Innovation!C14</f>
        <v>0</v>
      </c>
    </row>
    <row r="83" spans="1:2" x14ac:dyDescent="0.3">
      <c r="A83" s="21" t="s">
        <v>132</v>
      </c>
      <c r="B83" s="22">
        <f>Innovation!C16</f>
        <v>0</v>
      </c>
    </row>
    <row r="84" spans="1:2" ht="13.5" thickBot="1" x14ac:dyDescent="0.35">
      <c r="A84" s="32"/>
      <c r="B84" s="33"/>
    </row>
    <row r="85" spans="1:2" ht="13.5" thickTop="1" x14ac:dyDescent="0.3">
      <c r="A85" s="36" t="s">
        <v>37</v>
      </c>
      <c r="B85" s="38">
        <f>SUM(B82:B83)</f>
        <v>0</v>
      </c>
    </row>
    <row r="86" spans="1:2" s="11" customFormat="1" x14ac:dyDescent="0.3">
      <c r="A86" s="82" t="s">
        <v>75</v>
      </c>
      <c r="B86" s="83">
        <f>Innovation!C19</f>
        <v>0</v>
      </c>
    </row>
    <row r="88" spans="1:2" ht="14.5" customHeight="1" x14ac:dyDescent="0.3">
      <c r="A88" s="12"/>
      <c r="B88" s="70" t="s">
        <v>13</v>
      </c>
    </row>
    <row r="89" spans="1:2" x14ac:dyDescent="0.3">
      <c r="A89" s="14" t="s">
        <v>64</v>
      </c>
      <c r="B89" s="16"/>
    </row>
    <row r="90" spans="1:2" ht="6" customHeight="1" x14ac:dyDescent="0.3">
      <c r="A90" s="17"/>
      <c r="B90" s="18"/>
    </row>
    <row r="91" spans="1:2" x14ac:dyDescent="0.3">
      <c r="A91" s="43" t="s">
        <v>131</v>
      </c>
      <c r="B91" s="22">
        <f>HMIS!C18</f>
        <v>0</v>
      </c>
    </row>
    <row r="92" spans="1:2" x14ac:dyDescent="0.3">
      <c r="A92" s="21" t="s">
        <v>132</v>
      </c>
      <c r="B92" s="22">
        <f>HMIS!C16</f>
        <v>0</v>
      </c>
    </row>
    <row r="93" spans="1:2" ht="7.5" customHeight="1" thickBot="1" x14ac:dyDescent="0.35">
      <c r="A93" s="32"/>
      <c r="B93" s="33"/>
    </row>
    <row r="94" spans="1:2" ht="13.5" thickTop="1" x14ac:dyDescent="0.3">
      <c r="A94" s="36" t="s">
        <v>38</v>
      </c>
      <c r="B94" s="38">
        <f>SUM(B91:B92)</f>
        <v>0</v>
      </c>
    </row>
    <row r="95" spans="1:2" s="11" customFormat="1" x14ac:dyDescent="0.3">
      <c r="A95" s="82" t="s">
        <v>76</v>
      </c>
      <c r="B95" s="83">
        <f>HMIS!C19</f>
        <v>0</v>
      </c>
    </row>
    <row r="97" spans="1:3" x14ac:dyDescent="0.3">
      <c r="A97" s="12"/>
      <c r="B97" s="72" t="s">
        <v>13</v>
      </c>
    </row>
    <row r="98" spans="1:3" x14ac:dyDescent="0.3">
      <c r="A98" s="86" t="s">
        <v>113</v>
      </c>
      <c r="B98" s="73"/>
    </row>
    <row r="99" spans="1:3" ht="39" x14ac:dyDescent="0.3">
      <c r="A99" s="105" t="s">
        <v>99</v>
      </c>
      <c r="B99" s="106">
        <f>(B17+B28+B40+B50+B59+B69+B86+B95)*0.1</f>
        <v>0</v>
      </c>
    </row>
    <row r="100" spans="1:3" ht="13.5" thickBot="1" x14ac:dyDescent="0.35"/>
    <row r="101" spans="1:3" x14ac:dyDescent="0.3">
      <c r="A101" s="47"/>
      <c r="B101" s="104" t="s">
        <v>13</v>
      </c>
    </row>
    <row r="102" spans="1:3" x14ac:dyDescent="0.3">
      <c r="A102" s="48" t="s">
        <v>39</v>
      </c>
      <c r="B102" s="73"/>
      <c r="C102" s="45"/>
    </row>
    <row r="103" spans="1:3" ht="13.5" thickBot="1" x14ac:dyDescent="0.35">
      <c r="A103" s="74"/>
      <c r="B103" s="85">
        <f>SUM(B30+B39+B49+B58+B68+B77+B85+B94+B99)</f>
        <v>0</v>
      </c>
      <c r="C103" s="46"/>
    </row>
  </sheetData>
  <mergeCells count="6">
    <mergeCell ref="A8:A9"/>
    <mergeCell ref="A71:A72"/>
    <mergeCell ref="A1:B1"/>
    <mergeCell ref="A2:B2"/>
    <mergeCell ref="A3:B3"/>
    <mergeCell ref="A5:B5"/>
  </mergeCells>
  <printOptions horizontalCentered="1"/>
  <pageMargins left="0.25" right="0.25" top="0.25" bottom="0.25" header="0.3" footer="0.3"/>
  <pageSetup fitToHeight="0" orientation="portrait" r:id="rId1"/>
  <rowBreaks count="3" manualBreakCount="3">
    <brk id="30" max="16383" man="1"/>
    <brk id="31" max="16383" man="1"/>
    <brk id="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79998168889431442"/>
    <pageSetUpPr fitToPage="1"/>
  </sheetPr>
  <dimension ref="A1:W84"/>
  <sheetViews>
    <sheetView zoomScale="90" zoomScaleNormal="90" workbookViewId="0">
      <selection activeCell="E10" sqref="E10"/>
    </sheetView>
  </sheetViews>
  <sheetFormatPr defaultRowHeight="14.5" x14ac:dyDescent="0.35"/>
  <cols>
    <col min="1" max="1" width="61.54296875" customWidth="1"/>
    <col min="2" max="2" width="12.81640625" customWidth="1"/>
    <col min="3" max="4" width="14.54296875" customWidth="1"/>
    <col min="5" max="5" width="26" customWidth="1"/>
    <col min="6" max="6" width="11.7265625" customWidth="1"/>
    <col min="7" max="7" width="10.453125" customWidth="1"/>
    <col min="8" max="8" width="10.54296875" bestFit="1" customWidth="1"/>
    <col min="9" max="9" width="12.1796875" customWidth="1"/>
    <col min="10" max="10" width="11.1796875" style="1" customWidth="1"/>
    <col min="11" max="11" width="10.7265625" style="1" customWidth="1"/>
    <col min="12" max="12" width="12.81640625" customWidth="1"/>
    <col min="13" max="13" width="9.54296875" customWidth="1"/>
    <col min="14" max="16" width="11.1796875" customWidth="1"/>
    <col min="17" max="17" width="12.26953125" customWidth="1"/>
    <col min="18" max="18" width="12.453125" customWidth="1"/>
    <col min="19" max="19" width="11.453125" customWidth="1"/>
    <col min="20" max="20" width="10.7265625" customWidth="1"/>
    <col min="21" max="21" width="13.453125" customWidth="1"/>
    <col min="22" max="22" width="15.7265625" customWidth="1"/>
    <col min="23" max="23" width="60.7265625" customWidth="1"/>
  </cols>
  <sheetData>
    <row r="1" spans="1:23" ht="18" customHeight="1" x14ac:dyDescent="0.35">
      <c r="A1" s="129" t="s">
        <v>18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</row>
    <row r="2" spans="1:23" ht="18" customHeight="1" x14ac:dyDescent="0.35">
      <c r="A2" s="130" t="s">
        <v>19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</row>
    <row r="3" spans="1:23" ht="18" customHeight="1" x14ac:dyDescent="0.35">
      <c r="A3" s="130" t="s">
        <v>40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</row>
    <row r="4" spans="1:23" x14ac:dyDescent="0.35">
      <c r="A4" s="131" t="s">
        <v>147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</row>
    <row r="5" spans="1:23" ht="14.5" customHeight="1" x14ac:dyDescent="0.35">
      <c r="N5" s="113"/>
      <c r="O5" s="113"/>
      <c r="P5" s="113"/>
      <c r="Q5" s="113"/>
      <c r="R5" s="113"/>
      <c r="S5" s="113"/>
      <c r="T5" s="113"/>
      <c r="U5" s="113"/>
      <c r="V5" s="113"/>
    </row>
    <row r="6" spans="1:23" s="2" customFormat="1" x14ac:dyDescent="0.35">
      <c r="L6" s="3"/>
      <c r="M6" s="133" t="s">
        <v>137</v>
      </c>
      <c r="N6" s="133"/>
      <c r="O6" s="133"/>
      <c r="P6" s="133"/>
      <c r="Q6" s="133"/>
      <c r="R6" s="133"/>
      <c r="S6" s="133"/>
      <c r="T6" s="133"/>
      <c r="U6" s="133"/>
      <c r="V6" s="122"/>
    </row>
    <row r="7" spans="1:23" s="2" customFormat="1" ht="72.5" x14ac:dyDescent="0.35">
      <c r="A7" s="57" t="s">
        <v>120</v>
      </c>
      <c r="B7" s="57" t="s">
        <v>44</v>
      </c>
      <c r="C7" s="57" t="s">
        <v>51</v>
      </c>
      <c r="D7" s="57" t="s">
        <v>149</v>
      </c>
      <c r="E7" s="57" t="s">
        <v>161</v>
      </c>
      <c r="F7" s="57" t="s">
        <v>52</v>
      </c>
      <c r="G7" s="57" t="s">
        <v>53</v>
      </c>
      <c r="H7" s="57" t="s">
        <v>41</v>
      </c>
      <c r="I7" s="58" t="s">
        <v>42</v>
      </c>
      <c r="J7" s="57" t="s">
        <v>17</v>
      </c>
      <c r="K7" s="58" t="s">
        <v>43</v>
      </c>
      <c r="L7" s="59" t="s">
        <v>46</v>
      </c>
      <c r="M7" s="112" t="s">
        <v>119</v>
      </c>
      <c r="N7" s="112" t="s">
        <v>2</v>
      </c>
      <c r="O7" s="112" t="s">
        <v>140</v>
      </c>
      <c r="P7" s="112" t="s">
        <v>141</v>
      </c>
      <c r="Q7" s="112" t="s">
        <v>114</v>
      </c>
      <c r="R7" s="112" t="s">
        <v>115</v>
      </c>
      <c r="S7" s="112" t="s">
        <v>116</v>
      </c>
      <c r="T7" s="112" t="s">
        <v>117</v>
      </c>
      <c r="U7" s="112" t="s">
        <v>118</v>
      </c>
      <c r="V7" s="112" t="s">
        <v>148</v>
      </c>
      <c r="W7" s="57" t="s">
        <v>49</v>
      </c>
    </row>
    <row r="8" spans="1:23" s="111" customFormat="1" x14ac:dyDescent="0.35">
      <c r="A8" s="87" t="s">
        <v>134</v>
      </c>
      <c r="B8" s="93" t="s">
        <v>45</v>
      </c>
      <c r="C8" s="93" t="s">
        <v>45</v>
      </c>
      <c r="D8" s="93" t="s">
        <v>45</v>
      </c>
      <c r="E8" s="93" t="s">
        <v>160</v>
      </c>
      <c r="F8" s="87">
        <v>20</v>
      </c>
      <c r="G8" s="88">
        <v>52.2</v>
      </c>
      <c r="H8" s="89">
        <v>23</v>
      </c>
      <c r="I8" s="90">
        <f>F8*G8*H8</f>
        <v>24012</v>
      </c>
      <c r="J8" s="91">
        <v>0.2</v>
      </c>
      <c r="K8" s="90">
        <f>I8*J8</f>
        <v>4802.4000000000005</v>
      </c>
      <c r="L8" s="92">
        <f>I8+K8</f>
        <v>28814.400000000001</v>
      </c>
      <c r="M8" s="114"/>
      <c r="N8" s="114"/>
      <c r="O8" s="114"/>
      <c r="P8" s="114"/>
      <c r="Q8" s="114"/>
      <c r="R8" s="114"/>
      <c r="S8" s="114">
        <v>0.5</v>
      </c>
      <c r="T8" s="114">
        <v>0.5</v>
      </c>
      <c r="U8" s="114"/>
      <c r="V8" s="114"/>
      <c r="W8" s="110"/>
    </row>
    <row r="9" spans="1:23" s="111" customFormat="1" x14ac:dyDescent="0.35">
      <c r="A9" s="87" t="s">
        <v>134</v>
      </c>
      <c r="B9" s="93" t="s">
        <v>45</v>
      </c>
      <c r="C9" s="93" t="s">
        <v>45</v>
      </c>
      <c r="D9" s="93" t="s">
        <v>48</v>
      </c>
      <c r="E9" s="93" t="s">
        <v>159</v>
      </c>
      <c r="F9" s="87">
        <v>20</v>
      </c>
      <c r="G9" s="88">
        <v>52.2</v>
      </c>
      <c r="H9" s="89">
        <v>23</v>
      </c>
      <c r="I9" s="90">
        <f>F9*G9*H9</f>
        <v>24012</v>
      </c>
      <c r="J9" s="91">
        <v>0.2</v>
      </c>
      <c r="K9" s="90">
        <f>I9*J9</f>
        <v>4802.4000000000005</v>
      </c>
      <c r="L9" s="92">
        <f>I9+K9</f>
        <v>28814.400000000001</v>
      </c>
      <c r="M9" s="114"/>
      <c r="N9" s="114"/>
      <c r="O9" s="114"/>
      <c r="P9" s="114"/>
      <c r="Q9" s="114"/>
      <c r="R9" s="114"/>
      <c r="S9" s="114">
        <v>0.5</v>
      </c>
      <c r="T9" s="114">
        <v>0.5</v>
      </c>
      <c r="U9" s="114"/>
      <c r="V9" s="114"/>
      <c r="W9" s="110"/>
    </row>
    <row r="10" spans="1:23" s="111" customFormat="1" x14ac:dyDescent="0.35">
      <c r="A10" s="87" t="s">
        <v>135</v>
      </c>
      <c r="B10" s="93" t="s">
        <v>45</v>
      </c>
      <c r="C10" s="93" t="s">
        <v>45</v>
      </c>
      <c r="D10" s="93" t="s">
        <v>48</v>
      </c>
      <c r="E10" s="93" t="s">
        <v>158</v>
      </c>
      <c r="F10" s="87">
        <v>40</v>
      </c>
      <c r="G10" s="88">
        <v>16</v>
      </c>
      <c r="H10" s="89">
        <v>18</v>
      </c>
      <c r="I10" s="90">
        <f>F10*G10*H10</f>
        <v>11520</v>
      </c>
      <c r="J10" s="91">
        <v>0.2</v>
      </c>
      <c r="K10" s="90">
        <f t="shared" ref="K10:K31" si="0">I10*J10</f>
        <v>2304</v>
      </c>
      <c r="L10" s="92">
        <f t="shared" ref="L10:L31" si="1">I10+K10</f>
        <v>13824</v>
      </c>
      <c r="M10" s="114">
        <v>1</v>
      </c>
      <c r="N10" s="114"/>
      <c r="O10" s="114"/>
      <c r="P10" s="114"/>
      <c r="Q10" s="114"/>
      <c r="R10" s="114"/>
      <c r="S10" s="114"/>
      <c r="T10" s="114"/>
      <c r="U10" s="114"/>
      <c r="V10" s="114"/>
      <c r="W10" s="110"/>
    </row>
    <row r="11" spans="1:23" s="111" customFormat="1" x14ac:dyDescent="0.35">
      <c r="A11" s="87" t="s">
        <v>136</v>
      </c>
      <c r="B11" s="93" t="s">
        <v>48</v>
      </c>
      <c r="C11" s="93" t="s">
        <v>48</v>
      </c>
      <c r="D11" s="93" t="s">
        <v>48</v>
      </c>
      <c r="E11" s="93" t="s">
        <v>162</v>
      </c>
      <c r="F11" s="87">
        <v>70</v>
      </c>
      <c r="G11" s="88">
        <v>16</v>
      </c>
      <c r="H11" s="89">
        <v>18</v>
      </c>
      <c r="I11" s="90">
        <f t="shared" ref="I11:I31" si="2">F11*G11*H11</f>
        <v>20160</v>
      </c>
      <c r="J11" s="91">
        <v>7.6499999999999999E-2</v>
      </c>
      <c r="K11" s="90">
        <f t="shared" si="0"/>
        <v>1542.24</v>
      </c>
      <c r="L11" s="92">
        <f t="shared" si="1"/>
        <v>21702.240000000002</v>
      </c>
      <c r="M11" s="114"/>
      <c r="N11" s="114">
        <v>1</v>
      </c>
      <c r="O11" s="114"/>
      <c r="P11" s="114"/>
      <c r="Q11" s="114"/>
      <c r="R11" s="114"/>
      <c r="S11" s="114"/>
      <c r="T11" s="114"/>
      <c r="U11" s="114"/>
      <c r="V11" s="114"/>
      <c r="W11" s="110" t="s">
        <v>50</v>
      </c>
    </row>
    <row r="12" spans="1:23" x14ac:dyDescent="0.35">
      <c r="A12" s="60"/>
      <c r="B12" s="61"/>
      <c r="C12" s="61"/>
      <c r="D12" s="61"/>
      <c r="E12" s="61"/>
      <c r="F12" s="60"/>
      <c r="G12" s="62"/>
      <c r="H12" s="63"/>
      <c r="I12" s="90">
        <f>F12*G12*H12</f>
        <v>0</v>
      </c>
      <c r="J12" s="65"/>
      <c r="K12" s="90">
        <f>I12*J12</f>
        <v>0</v>
      </c>
      <c r="L12" s="92">
        <f>I12+K12</f>
        <v>0</v>
      </c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66"/>
    </row>
    <row r="13" spans="1:23" x14ac:dyDescent="0.35">
      <c r="A13" s="60"/>
      <c r="B13" s="61"/>
      <c r="C13" s="61"/>
      <c r="D13" s="61"/>
      <c r="E13" s="61"/>
      <c r="F13" s="60"/>
      <c r="G13" s="62"/>
      <c r="H13" s="63"/>
      <c r="I13" s="90">
        <f t="shared" si="2"/>
        <v>0</v>
      </c>
      <c r="J13" s="65"/>
      <c r="K13" s="90">
        <f t="shared" si="0"/>
        <v>0</v>
      </c>
      <c r="L13" s="92">
        <f t="shared" si="1"/>
        <v>0</v>
      </c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66"/>
    </row>
    <row r="14" spans="1:23" x14ac:dyDescent="0.35">
      <c r="A14" s="60"/>
      <c r="B14" s="61"/>
      <c r="C14" s="61"/>
      <c r="D14" s="61"/>
      <c r="E14" s="61"/>
      <c r="F14" s="60"/>
      <c r="G14" s="62"/>
      <c r="H14" s="63"/>
      <c r="I14" s="90">
        <f t="shared" si="2"/>
        <v>0</v>
      </c>
      <c r="J14" s="65"/>
      <c r="K14" s="90">
        <f t="shared" si="0"/>
        <v>0</v>
      </c>
      <c r="L14" s="92">
        <f t="shared" si="1"/>
        <v>0</v>
      </c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66"/>
    </row>
    <row r="15" spans="1:23" x14ac:dyDescent="0.35">
      <c r="A15" s="60"/>
      <c r="B15" s="61"/>
      <c r="C15" s="61"/>
      <c r="D15" s="61"/>
      <c r="E15" s="61"/>
      <c r="F15" s="60"/>
      <c r="G15" s="62"/>
      <c r="H15" s="63"/>
      <c r="I15" s="90">
        <f t="shared" si="2"/>
        <v>0</v>
      </c>
      <c r="J15" s="65"/>
      <c r="K15" s="90">
        <f t="shared" si="0"/>
        <v>0</v>
      </c>
      <c r="L15" s="92">
        <f t="shared" si="1"/>
        <v>0</v>
      </c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66"/>
    </row>
    <row r="16" spans="1:23" x14ac:dyDescent="0.35">
      <c r="A16" s="60"/>
      <c r="B16" s="61"/>
      <c r="C16" s="61"/>
      <c r="D16" s="61"/>
      <c r="E16" s="61"/>
      <c r="F16" s="60"/>
      <c r="G16" s="62"/>
      <c r="H16" s="63"/>
      <c r="I16" s="90">
        <f t="shared" si="2"/>
        <v>0</v>
      </c>
      <c r="J16" s="65"/>
      <c r="K16" s="90">
        <f t="shared" si="0"/>
        <v>0</v>
      </c>
      <c r="L16" s="92">
        <f t="shared" si="1"/>
        <v>0</v>
      </c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66"/>
    </row>
    <row r="17" spans="1:23" x14ac:dyDescent="0.35">
      <c r="A17" s="60"/>
      <c r="B17" s="61"/>
      <c r="C17" s="61"/>
      <c r="D17" s="61"/>
      <c r="E17" s="61"/>
      <c r="F17" s="60"/>
      <c r="G17" s="62"/>
      <c r="H17" s="63"/>
      <c r="I17" s="90">
        <f t="shared" si="2"/>
        <v>0</v>
      </c>
      <c r="J17" s="65"/>
      <c r="K17" s="90">
        <f t="shared" si="0"/>
        <v>0</v>
      </c>
      <c r="L17" s="92">
        <f t="shared" si="1"/>
        <v>0</v>
      </c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66"/>
    </row>
    <row r="18" spans="1:23" x14ac:dyDescent="0.35">
      <c r="A18" s="60"/>
      <c r="B18" s="61"/>
      <c r="C18" s="61"/>
      <c r="D18" s="61"/>
      <c r="E18" s="61"/>
      <c r="F18" s="60"/>
      <c r="G18" s="62"/>
      <c r="H18" s="63"/>
      <c r="I18" s="90">
        <f t="shared" si="2"/>
        <v>0</v>
      </c>
      <c r="J18" s="65"/>
      <c r="K18" s="90">
        <f t="shared" si="0"/>
        <v>0</v>
      </c>
      <c r="L18" s="92">
        <f t="shared" si="1"/>
        <v>0</v>
      </c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66"/>
    </row>
    <row r="19" spans="1:23" x14ac:dyDescent="0.35">
      <c r="A19" s="60"/>
      <c r="B19" s="61"/>
      <c r="C19" s="61"/>
      <c r="D19" s="61"/>
      <c r="E19" s="61"/>
      <c r="F19" s="60"/>
      <c r="G19" s="62"/>
      <c r="H19" s="63"/>
      <c r="I19" s="90">
        <f t="shared" si="2"/>
        <v>0</v>
      </c>
      <c r="J19" s="65"/>
      <c r="K19" s="90">
        <f t="shared" si="0"/>
        <v>0</v>
      </c>
      <c r="L19" s="92">
        <f t="shared" si="1"/>
        <v>0</v>
      </c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66"/>
    </row>
    <row r="20" spans="1:23" x14ac:dyDescent="0.35">
      <c r="A20" s="60"/>
      <c r="B20" s="61"/>
      <c r="C20" s="61"/>
      <c r="D20" s="61"/>
      <c r="E20" s="61"/>
      <c r="F20" s="60"/>
      <c r="G20" s="62"/>
      <c r="H20" s="63"/>
      <c r="I20" s="90">
        <f t="shared" si="2"/>
        <v>0</v>
      </c>
      <c r="J20" s="65"/>
      <c r="K20" s="90">
        <f t="shared" si="0"/>
        <v>0</v>
      </c>
      <c r="L20" s="92">
        <f t="shared" si="1"/>
        <v>0</v>
      </c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66"/>
    </row>
    <row r="21" spans="1:23" x14ac:dyDescent="0.35">
      <c r="A21" s="60"/>
      <c r="B21" s="61"/>
      <c r="C21" s="61"/>
      <c r="D21" s="61"/>
      <c r="E21" s="61"/>
      <c r="F21" s="60"/>
      <c r="G21" s="62"/>
      <c r="H21" s="63"/>
      <c r="I21" s="90">
        <f t="shared" si="2"/>
        <v>0</v>
      </c>
      <c r="J21" s="65"/>
      <c r="K21" s="90">
        <f t="shared" si="0"/>
        <v>0</v>
      </c>
      <c r="L21" s="92">
        <f t="shared" si="1"/>
        <v>0</v>
      </c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66"/>
    </row>
    <row r="22" spans="1:23" x14ac:dyDescent="0.35">
      <c r="A22" s="60"/>
      <c r="B22" s="61"/>
      <c r="C22" s="61"/>
      <c r="D22" s="61"/>
      <c r="E22" s="61"/>
      <c r="F22" s="60"/>
      <c r="G22" s="62"/>
      <c r="H22" s="63"/>
      <c r="I22" s="90">
        <f t="shared" si="2"/>
        <v>0</v>
      </c>
      <c r="J22" s="65"/>
      <c r="K22" s="90">
        <f t="shared" si="0"/>
        <v>0</v>
      </c>
      <c r="L22" s="92">
        <f t="shared" si="1"/>
        <v>0</v>
      </c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66"/>
    </row>
    <row r="23" spans="1:23" x14ac:dyDescent="0.35">
      <c r="A23" s="60"/>
      <c r="B23" s="61"/>
      <c r="C23" s="61"/>
      <c r="D23" s="61"/>
      <c r="E23" s="61"/>
      <c r="F23" s="60"/>
      <c r="G23" s="62"/>
      <c r="H23" s="63"/>
      <c r="I23" s="90">
        <f t="shared" si="2"/>
        <v>0</v>
      </c>
      <c r="J23" s="65"/>
      <c r="K23" s="90">
        <f t="shared" si="0"/>
        <v>0</v>
      </c>
      <c r="L23" s="92">
        <f t="shared" si="1"/>
        <v>0</v>
      </c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66"/>
    </row>
    <row r="24" spans="1:23" x14ac:dyDescent="0.35">
      <c r="A24" s="60"/>
      <c r="B24" s="61"/>
      <c r="C24" s="61"/>
      <c r="D24" s="61"/>
      <c r="E24" s="61"/>
      <c r="F24" s="60"/>
      <c r="G24" s="62"/>
      <c r="H24" s="63"/>
      <c r="I24" s="90">
        <f t="shared" si="2"/>
        <v>0</v>
      </c>
      <c r="J24" s="65"/>
      <c r="K24" s="90">
        <f t="shared" si="0"/>
        <v>0</v>
      </c>
      <c r="L24" s="92">
        <f t="shared" si="1"/>
        <v>0</v>
      </c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66"/>
    </row>
    <row r="25" spans="1:23" x14ac:dyDescent="0.35">
      <c r="A25" s="60"/>
      <c r="B25" s="61"/>
      <c r="C25" s="61"/>
      <c r="D25" s="61"/>
      <c r="E25" s="61"/>
      <c r="F25" s="60"/>
      <c r="G25" s="62"/>
      <c r="H25" s="63"/>
      <c r="I25" s="90">
        <f t="shared" si="2"/>
        <v>0</v>
      </c>
      <c r="J25" s="65"/>
      <c r="K25" s="90">
        <f t="shared" si="0"/>
        <v>0</v>
      </c>
      <c r="L25" s="92">
        <f t="shared" si="1"/>
        <v>0</v>
      </c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66"/>
    </row>
    <row r="26" spans="1:23" x14ac:dyDescent="0.35">
      <c r="A26" s="60"/>
      <c r="B26" s="61"/>
      <c r="C26" s="61"/>
      <c r="D26" s="61"/>
      <c r="E26" s="61"/>
      <c r="F26" s="60"/>
      <c r="G26" s="62"/>
      <c r="H26" s="63"/>
      <c r="I26" s="90">
        <f t="shared" si="2"/>
        <v>0</v>
      </c>
      <c r="J26" s="65"/>
      <c r="K26" s="90">
        <f t="shared" si="0"/>
        <v>0</v>
      </c>
      <c r="L26" s="92">
        <f t="shared" si="1"/>
        <v>0</v>
      </c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66"/>
    </row>
    <row r="27" spans="1:23" x14ac:dyDescent="0.35">
      <c r="A27" s="60"/>
      <c r="B27" s="61"/>
      <c r="C27" s="61"/>
      <c r="D27" s="61"/>
      <c r="E27" s="61"/>
      <c r="F27" s="60"/>
      <c r="G27" s="62"/>
      <c r="H27" s="63"/>
      <c r="I27" s="64">
        <f>F27*G27*H27</f>
        <v>0</v>
      </c>
      <c r="J27" s="65"/>
      <c r="K27" s="64">
        <f t="shared" si="0"/>
        <v>0</v>
      </c>
      <c r="L27" s="92">
        <f t="shared" si="1"/>
        <v>0</v>
      </c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66"/>
    </row>
    <row r="28" spans="1:23" x14ac:dyDescent="0.35">
      <c r="A28" s="60"/>
      <c r="B28" s="61"/>
      <c r="C28" s="61"/>
      <c r="D28" s="61"/>
      <c r="E28" s="61"/>
      <c r="F28" s="60"/>
      <c r="G28" s="62"/>
      <c r="H28" s="63"/>
      <c r="I28" s="64">
        <f t="shared" si="2"/>
        <v>0</v>
      </c>
      <c r="J28" s="65"/>
      <c r="K28" s="64">
        <f t="shared" si="0"/>
        <v>0</v>
      </c>
      <c r="L28" s="92">
        <f t="shared" si="1"/>
        <v>0</v>
      </c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66"/>
    </row>
    <row r="29" spans="1:23" x14ac:dyDescent="0.35">
      <c r="A29" s="60"/>
      <c r="B29" s="61"/>
      <c r="C29" s="61"/>
      <c r="D29" s="61"/>
      <c r="E29" s="61"/>
      <c r="F29" s="60"/>
      <c r="G29" s="62"/>
      <c r="H29" s="63"/>
      <c r="I29" s="64">
        <f t="shared" si="2"/>
        <v>0</v>
      </c>
      <c r="J29" s="65"/>
      <c r="K29" s="64">
        <f t="shared" si="0"/>
        <v>0</v>
      </c>
      <c r="L29" s="92">
        <f t="shared" si="1"/>
        <v>0</v>
      </c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66"/>
    </row>
    <row r="30" spans="1:23" s="4" customFormat="1" x14ac:dyDescent="0.35">
      <c r="A30" s="67"/>
      <c r="B30" s="68"/>
      <c r="C30" s="68"/>
      <c r="D30" s="68"/>
      <c r="E30" s="68"/>
      <c r="F30" s="67"/>
      <c r="G30" s="62"/>
      <c r="H30" s="63"/>
      <c r="I30" s="64">
        <f t="shared" si="2"/>
        <v>0</v>
      </c>
      <c r="J30" s="65"/>
      <c r="K30" s="64">
        <f t="shared" si="0"/>
        <v>0</v>
      </c>
      <c r="L30" s="92">
        <f t="shared" si="1"/>
        <v>0</v>
      </c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69"/>
    </row>
    <row r="31" spans="1:23" x14ac:dyDescent="0.35">
      <c r="A31" s="60"/>
      <c r="B31" s="61"/>
      <c r="C31" s="61"/>
      <c r="D31" s="61"/>
      <c r="E31" s="61"/>
      <c r="F31" s="60"/>
      <c r="G31" s="62"/>
      <c r="H31" s="63"/>
      <c r="I31" s="64">
        <f t="shared" si="2"/>
        <v>0</v>
      </c>
      <c r="J31" s="65"/>
      <c r="K31" s="64">
        <f t="shared" si="0"/>
        <v>0</v>
      </c>
      <c r="L31" s="92">
        <f t="shared" si="1"/>
        <v>0</v>
      </c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66"/>
    </row>
    <row r="32" spans="1:23" ht="15" thickBot="1" x14ac:dyDescent="0.4">
      <c r="A32" s="8"/>
      <c r="B32" s="8"/>
      <c r="C32" s="8"/>
      <c r="D32" s="8"/>
      <c r="E32" s="8"/>
      <c r="F32" s="8"/>
      <c r="G32" s="8"/>
      <c r="H32" s="8"/>
      <c r="I32" s="8"/>
      <c r="J32" s="56"/>
      <c r="K32" s="56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8"/>
    </row>
    <row r="33" spans="1:12" ht="15" thickBot="1" x14ac:dyDescent="0.4">
      <c r="H33" s="52" t="s">
        <v>47</v>
      </c>
      <c r="I33" s="53">
        <f>SUM(I8:I31)</f>
        <v>79704</v>
      </c>
      <c r="J33" s="54"/>
      <c r="K33" s="53">
        <f>SUM(K8:K31)</f>
        <v>13451.04</v>
      </c>
      <c r="L33" s="55">
        <f>SUM(L8:L31)</f>
        <v>93155.040000000008</v>
      </c>
    </row>
    <row r="35" spans="1:12" x14ac:dyDescent="0.35">
      <c r="J35"/>
      <c r="K35"/>
    </row>
    <row r="36" spans="1:12" s="2" customFormat="1" x14ac:dyDescent="0.35">
      <c r="A36"/>
      <c r="B36"/>
      <c r="C36"/>
      <c r="D36"/>
      <c r="E36"/>
      <c r="F36"/>
      <c r="G36"/>
      <c r="H36"/>
      <c r="I36"/>
      <c r="J36" s="1"/>
      <c r="K36" s="1"/>
    </row>
    <row r="37" spans="1:12" s="2" customFormat="1" x14ac:dyDescent="0.35">
      <c r="A37"/>
      <c r="B37"/>
      <c r="C37"/>
      <c r="D37"/>
      <c r="E37"/>
      <c r="F37"/>
      <c r="G37"/>
      <c r="H37"/>
      <c r="I37"/>
      <c r="J37" s="1"/>
      <c r="K37" s="1"/>
    </row>
    <row r="39" spans="1:12" x14ac:dyDescent="0.3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2" s="4" customFormat="1" x14ac:dyDescent="0.35"/>
    <row r="41" spans="1:12" x14ac:dyDescent="0.3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2" ht="15.5" x14ac:dyDescent="0.35">
      <c r="A42" s="49"/>
      <c r="B42" s="49"/>
      <c r="C42" s="49"/>
      <c r="D42" s="49"/>
      <c r="E42" s="49"/>
      <c r="G42" s="4"/>
      <c r="H42" s="4"/>
      <c r="I42" s="4"/>
      <c r="J42" s="4"/>
      <c r="K42" s="4"/>
    </row>
    <row r="43" spans="1:12" x14ac:dyDescent="0.35">
      <c r="A43" s="50"/>
      <c r="B43" s="50"/>
      <c r="C43" s="50"/>
      <c r="D43" s="50"/>
      <c r="E43" s="50"/>
      <c r="G43" s="4"/>
      <c r="H43" s="4"/>
      <c r="I43" s="4"/>
      <c r="J43" s="4"/>
      <c r="K43" s="4"/>
    </row>
    <row r="44" spans="1:12" ht="15.5" x14ac:dyDescent="0.35">
      <c r="A44" s="51"/>
      <c r="B44" s="51"/>
      <c r="C44" s="51"/>
      <c r="D44" s="51"/>
      <c r="E44" s="51"/>
    </row>
    <row r="45" spans="1:12" ht="14.25" customHeight="1" x14ac:dyDescent="0.35">
      <c r="F45" s="51"/>
      <c r="J45"/>
      <c r="K45"/>
    </row>
    <row r="46" spans="1:12" s="2" customFormat="1" x14ac:dyDescent="0.35"/>
    <row r="47" spans="1:12" s="2" customFormat="1" x14ac:dyDescent="0.35"/>
    <row r="48" spans="1:12" x14ac:dyDescent="0.35">
      <c r="J48"/>
      <c r="K48"/>
    </row>
    <row r="49" spans="1:11" x14ac:dyDescent="0.35">
      <c r="J49"/>
      <c r="K49"/>
    </row>
    <row r="50" spans="1:11" s="4" customFormat="1" x14ac:dyDescent="0.35"/>
    <row r="51" spans="1:11" s="4" customFormat="1" x14ac:dyDescent="0.35"/>
    <row r="52" spans="1:11" s="4" customFormat="1" x14ac:dyDescent="0.35"/>
    <row r="53" spans="1:11" s="4" customFormat="1" x14ac:dyDescent="0.35"/>
    <row r="54" spans="1:11" s="4" customFormat="1" x14ac:dyDescent="0.35"/>
    <row r="55" spans="1:11" s="4" customFormat="1" x14ac:dyDescent="0.35"/>
    <row r="56" spans="1:11" s="4" customFormat="1" x14ac:dyDescent="0.35"/>
    <row r="57" spans="1:11" x14ac:dyDescent="0.35">
      <c r="J57"/>
      <c r="K57"/>
    </row>
    <row r="58" spans="1:11" x14ac:dyDescent="0.35">
      <c r="J58"/>
      <c r="K58"/>
    </row>
    <row r="59" spans="1:11" x14ac:dyDescent="0.35">
      <c r="J59"/>
      <c r="K59"/>
    </row>
    <row r="60" spans="1:11" s="4" customFormat="1" x14ac:dyDescent="0.35"/>
    <row r="61" spans="1:11" x14ac:dyDescent="0.35">
      <c r="J61"/>
      <c r="K61"/>
    </row>
    <row r="62" spans="1:11" x14ac:dyDescent="0.35">
      <c r="J62"/>
      <c r="K62"/>
    </row>
    <row r="63" spans="1:11" x14ac:dyDescent="0.35">
      <c r="J63"/>
      <c r="K63"/>
    </row>
    <row r="64" spans="1:11" x14ac:dyDescent="0.35">
      <c r="A64" s="4"/>
      <c r="B64" s="4"/>
      <c r="C64" s="4"/>
      <c r="D64" s="4"/>
      <c r="E64" s="4"/>
      <c r="F64" s="4"/>
      <c r="G64" s="4"/>
      <c r="H64" s="4"/>
      <c r="I64" s="4"/>
      <c r="J64" s="5"/>
      <c r="K64" s="5"/>
    </row>
    <row r="65" spans="1:11" s="4" customFormat="1" x14ac:dyDescent="0.35">
      <c r="J65" s="5"/>
      <c r="K65" s="5"/>
    </row>
    <row r="66" spans="1:11" s="4" customFormat="1" x14ac:dyDescent="0.35">
      <c r="J66" s="5"/>
      <c r="K66" s="5"/>
    </row>
    <row r="67" spans="1:11" s="4" customFormat="1" x14ac:dyDescent="0.35">
      <c r="A67"/>
      <c r="B67"/>
      <c r="C67"/>
      <c r="D67"/>
      <c r="E67"/>
      <c r="F67"/>
      <c r="G67"/>
      <c r="H67"/>
      <c r="I67"/>
      <c r="J67" s="1"/>
      <c r="K67" s="1"/>
    </row>
    <row r="68" spans="1:11" s="4" customFormat="1" x14ac:dyDescent="0.35">
      <c r="A68"/>
      <c r="B68"/>
      <c r="C68"/>
      <c r="D68"/>
      <c r="E68"/>
      <c r="F68"/>
      <c r="G68"/>
      <c r="H68"/>
      <c r="I68"/>
      <c r="J68" s="1"/>
      <c r="K68" s="1"/>
    </row>
    <row r="69" spans="1:11" s="4" customFormat="1" x14ac:dyDescent="0.35">
      <c r="A69"/>
      <c r="B69"/>
      <c r="C69"/>
      <c r="D69"/>
      <c r="E69"/>
      <c r="F69"/>
      <c r="G69"/>
      <c r="H69"/>
      <c r="I69"/>
      <c r="J69" s="1"/>
      <c r="K69" s="1"/>
    </row>
    <row r="70" spans="1:11" s="4" customFormat="1" x14ac:dyDescent="0.35">
      <c r="A70"/>
      <c r="B70"/>
      <c r="C70"/>
      <c r="D70"/>
      <c r="E70"/>
      <c r="F70"/>
      <c r="G70"/>
      <c r="H70"/>
      <c r="I70"/>
      <c r="J70" s="1"/>
      <c r="K70" s="1"/>
    </row>
    <row r="71" spans="1:11" s="4" customFormat="1" x14ac:dyDescent="0.35">
      <c r="A71"/>
      <c r="B71"/>
      <c r="C71"/>
      <c r="D71"/>
      <c r="E71"/>
      <c r="F71"/>
      <c r="G71"/>
      <c r="H71"/>
      <c r="I71"/>
      <c r="J71" s="1"/>
      <c r="K71" s="1"/>
    </row>
    <row r="72" spans="1:11" s="4" customFormat="1" x14ac:dyDescent="0.35">
      <c r="A72"/>
      <c r="B72"/>
      <c r="C72"/>
      <c r="D72"/>
      <c r="E72"/>
      <c r="F72"/>
      <c r="G72"/>
      <c r="H72"/>
      <c r="I72"/>
      <c r="J72" s="1"/>
      <c r="K72" s="1"/>
    </row>
    <row r="73" spans="1:11" s="4" customFormat="1" x14ac:dyDescent="0.35">
      <c r="A73"/>
      <c r="B73"/>
      <c r="C73"/>
      <c r="D73"/>
      <c r="E73"/>
      <c r="F73"/>
      <c r="G73"/>
      <c r="H73"/>
      <c r="I73"/>
      <c r="J73" s="1"/>
      <c r="K73" s="1"/>
    </row>
    <row r="78" spans="1:11" s="4" customFormat="1" x14ac:dyDescent="0.35">
      <c r="A78"/>
      <c r="B78"/>
      <c r="C78"/>
      <c r="D78"/>
      <c r="E78"/>
      <c r="F78"/>
      <c r="G78"/>
      <c r="H78"/>
      <c r="I78"/>
      <c r="J78" s="1"/>
      <c r="K78" s="1"/>
    </row>
    <row r="80" spans="1:11" s="4" customFormat="1" x14ac:dyDescent="0.35">
      <c r="A80"/>
      <c r="B80"/>
      <c r="C80"/>
      <c r="D80"/>
      <c r="E80"/>
      <c r="F80"/>
      <c r="G80"/>
      <c r="H80"/>
      <c r="I80"/>
      <c r="J80" s="1"/>
      <c r="K80" s="1"/>
    </row>
    <row r="82" spans="1:11" s="4" customFormat="1" x14ac:dyDescent="0.35">
      <c r="A82"/>
      <c r="B82"/>
      <c r="C82"/>
      <c r="D82"/>
      <c r="E82"/>
      <c r="F82"/>
      <c r="G82"/>
      <c r="H82"/>
      <c r="I82"/>
      <c r="J82" s="1"/>
      <c r="K82" s="1"/>
    </row>
    <row r="83" spans="1:11" s="4" customFormat="1" x14ac:dyDescent="0.35">
      <c r="A83"/>
      <c r="B83"/>
      <c r="C83"/>
      <c r="D83"/>
      <c r="E83"/>
      <c r="F83"/>
      <c r="G83"/>
      <c r="H83"/>
      <c r="I83"/>
      <c r="J83" s="1"/>
      <c r="K83" s="1"/>
    </row>
    <row r="84" spans="1:11" s="4" customFormat="1" x14ac:dyDescent="0.35">
      <c r="A84"/>
      <c r="B84"/>
      <c r="C84"/>
      <c r="D84"/>
      <c r="E84"/>
      <c r="F84"/>
      <c r="G84"/>
      <c r="H84"/>
      <c r="I84"/>
      <c r="J84" s="1"/>
      <c r="K84" s="1"/>
    </row>
  </sheetData>
  <mergeCells count="5">
    <mergeCell ref="M6:U6"/>
    <mergeCell ref="A1:W1"/>
    <mergeCell ref="A2:W2"/>
    <mergeCell ref="A3:W3"/>
    <mergeCell ref="A4:W4"/>
  </mergeCells>
  <pageMargins left="0.25" right="0.25" top="0.75" bottom="0.75" header="0.3" footer="0.3"/>
  <pageSetup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E7196-C69D-47D9-B509-3CD76FFEDA3E}">
  <sheetPr>
    <tabColor theme="9" tint="0.79998168889431442"/>
  </sheetPr>
  <dimension ref="A1:R238"/>
  <sheetViews>
    <sheetView topLeftCell="A6" zoomScale="120" zoomScaleNormal="120" workbookViewId="0">
      <selection sqref="A1:H1"/>
    </sheetView>
  </sheetViews>
  <sheetFormatPr defaultColWidth="8.81640625" defaultRowHeight="13" x14ac:dyDescent="0.3"/>
  <cols>
    <col min="1" max="1" width="17" style="8" customWidth="1"/>
    <col min="2" max="2" width="41.7265625" style="8" customWidth="1"/>
    <col min="3" max="7" width="12.26953125" style="6" customWidth="1"/>
    <col min="8" max="8" width="12.26953125" style="40" customWidth="1"/>
    <col min="9" max="9" width="56.453125" style="8" customWidth="1"/>
    <col min="10" max="10" width="10.453125" style="8" bestFit="1" customWidth="1"/>
    <col min="11" max="11" width="12" style="8" customWidth="1"/>
    <col min="12" max="12" width="9.81640625" style="8" customWidth="1"/>
    <col min="13" max="13" width="10.1796875" style="8" customWidth="1"/>
    <col min="14" max="14" width="13.26953125" style="8" customWidth="1"/>
    <col min="15" max="16" width="14.453125" style="8" customWidth="1"/>
    <col min="17" max="17" width="18.453125" style="8" customWidth="1"/>
    <col min="18" max="18" width="17.7265625" style="8" customWidth="1"/>
    <col min="19" max="16384" width="8.81640625" style="8"/>
  </cols>
  <sheetData>
    <row r="1" spans="1:9" s="11" customFormat="1" x14ac:dyDescent="0.3">
      <c r="A1" s="129" t="s">
        <v>18</v>
      </c>
      <c r="B1" s="129"/>
      <c r="C1" s="129"/>
      <c r="D1" s="129"/>
      <c r="E1" s="129"/>
      <c r="F1" s="129"/>
      <c r="G1" s="129"/>
      <c r="H1" s="129"/>
    </row>
    <row r="2" spans="1:9" s="11" customFormat="1" x14ac:dyDescent="0.3">
      <c r="A2" s="130" t="s">
        <v>77</v>
      </c>
      <c r="B2" s="130"/>
      <c r="C2" s="130"/>
      <c r="D2" s="130"/>
      <c r="E2" s="130"/>
      <c r="F2" s="130"/>
      <c r="G2" s="130"/>
      <c r="H2" s="130"/>
    </row>
    <row r="3" spans="1:9" s="11" customFormat="1" x14ac:dyDescent="0.3">
      <c r="A3" s="131" t="s">
        <v>147</v>
      </c>
      <c r="B3" s="131"/>
      <c r="C3" s="131"/>
      <c r="D3" s="131"/>
      <c r="E3" s="131"/>
      <c r="F3" s="131"/>
      <c r="G3" s="131"/>
      <c r="H3" s="131"/>
    </row>
    <row r="4" spans="1:9" s="11" customFormat="1" x14ac:dyDescent="0.3">
      <c r="A4" s="142"/>
      <c r="B4" s="142"/>
      <c r="C4" s="142"/>
      <c r="D4" s="142"/>
      <c r="E4" s="142"/>
      <c r="F4" s="142"/>
      <c r="G4" s="142"/>
      <c r="H4" s="142"/>
    </row>
    <row r="5" spans="1:9" s="11" customFormat="1" ht="14.5" customHeight="1" x14ac:dyDescent="0.3">
      <c r="A5" s="138" t="s">
        <v>22</v>
      </c>
      <c r="B5" s="139"/>
      <c r="C5" s="70" t="s">
        <v>13</v>
      </c>
      <c r="D5" s="70" t="s">
        <v>13</v>
      </c>
      <c r="E5" s="70" t="s">
        <v>13</v>
      </c>
      <c r="F5" s="134" t="s">
        <v>109</v>
      </c>
      <c r="G5" s="134" t="s">
        <v>14</v>
      </c>
      <c r="H5" s="136" t="s">
        <v>83</v>
      </c>
      <c r="I5" s="116" t="s">
        <v>138</v>
      </c>
    </row>
    <row r="6" spans="1:9" s="11" customFormat="1" ht="13" customHeight="1" x14ac:dyDescent="0.3">
      <c r="A6" s="140" t="s">
        <v>84</v>
      </c>
      <c r="B6" s="141"/>
      <c r="C6" s="94" t="s">
        <v>78</v>
      </c>
      <c r="D6" s="94" t="s">
        <v>80</v>
      </c>
      <c r="E6" s="94" t="s">
        <v>81</v>
      </c>
      <c r="F6" s="135"/>
      <c r="G6" s="135"/>
      <c r="H6" s="137"/>
      <c r="I6" s="120"/>
    </row>
    <row r="7" spans="1:9" s="11" customFormat="1" x14ac:dyDescent="0.3">
      <c r="A7" s="140"/>
      <c r="B7" s="141"/>
      <c r="C7" s="143" t="s">
        <v>79</v>
      </c>
      <c r="D7" s="143" t="s">
        <v>79</v>
      </c>
      <c r="E7" s="143" t="s">
        <v>79</v>
      </c>
      <c r="F7" s="135"/>
      <c r="G7" s="135"/>
      <c r="H7" s="137"/>
      <c r="I7" s="120"/>
    </row>
    <row r="8" spans="1:9" ht="8.5" customHeight="1" x14ac:dyDescent="0.3">
      <c r="A8" s="17"/>
      <c r="C8" s="143"/>
      <c r="D8" s="143"/>
      <c r="E8" s="143"/>
      <c r="F8" s="101"/>
      <c r="G8" s="19"/>
      <c r="H8" s="20"/>
      <c r="I8" s="6"/>
    </row>
    <row r="9" spans="1:9" ht="13.5" customHeight="1" x14ac:dyDescent="0.3">
      <c r="A9" s="21" t="s">
        <v>1</v>
      </c>
      <c r="B9" s="8" t="s">
        <v>126</v>
      </c>
      <c r="C9" s="22"/>
      <c r="D9" s="22"/>
      <c r="E9" s="22"/>
      <c r="F9" s="22">
        <f>SUM(C9:E9)</f>
        <v>0</v>
      </c>
      <c r="G9" s="23"/>
      <c r="H9" s="24">
        <f>SUM(F9+G9)</f>
        <v>0</v>
      </c>
      <c r="I9" s="6" t="s">
        <v>139</v>
      </c>
    </row>
    <row r="10" spans="1:9" ht="13.5" customHeight="1" x14ac:dyDescent="0.3">
      <c r="A10" s="21"/>
      <c r="B10" s="8" t="s">
        <v>17</v>
      </c>
      <c r="C10" s="22"/>
      <c r="D10" s="22"/>
      <c r="E10" s="22"/>
      <c r="F10" s="22">
        <f>SUM(C10:E10)</f>
        <v>0</v>
      </c>
      <c r="G10" s="23"/>
      <c r="H10" s="24">
        <f>SUM(F10+G10)</f>
        <v>0</v>
      </c>
      <c r="I10" s="6" t="s">
        <v>139</v>
      </c>
    </row>
    <row r="11" spans="1:9" ht="13.5" customHeight="1" x14ac:dyDescent="0.3">
      <c r="A11" s="21"/>
      <c r="B11" s="81" t="s">
        <v>67</v>
      </c>
      <c r="C11" s="22"/>
      <c r="D11" s="22"/>
      <c r="E11" s="22"/>
      <c r="F11" s="22"/>
      <c r="G11" s="23"/>
      <c r="H11" s="24"/>
      <c r="I11" s="6"/>
    </row>
    <row r="12" spans="1:9" ht="13.5" customHeight="1" x14ac:dyDescent="0.3">
      <c r="A12" s="21"/>
      <c r="B12" s="8" t="s">
        <v>5</v>
      </c>
      <c r="C12" s="22"/>
      <c r="D12" s="22"/>
      <c r="E12" s="22"/>
      <c r="F12" s="22">
        <f t="shared" ref="F12:F13" si="0">SUM(C12:E12)</f>
        <v>0</v>
      </c>
      <c r="G12" s="23"/>
      <c r="H12" s="24">
        <f t="shared" ref="H12:H13" si="1">SUM(F12+G12)</f>
        <v>0</v>
      </c>
      <c r="I12" s="6"/>
    </row>
    <row r="13" spans="1:9" ht="13.5" customHeight="1" thickBot="1" x14ac:dyDescent="0.35">
      <c r="A13" s="21"/>
      <c r="B13" s="10" t="s">
        <v>15</v>
      </c>
      <c r="C13" s="25"/>
      <c r="D13" s="25"/>
      <c r="E13" s="25"/>
      <c r="F13" s="25">
        <f t="shared" si="0"/>
        <v>0</v>
      </c>
      <c r="G13" s="26"/>
      <c r="H13" s="27">
        <f t="shared" si="1"/>
        <v>0</v>
      </c>
      <c r="I13" s="6"/>
    </row>
    <row r="14" spans="1:9" s="9" customFormat="1" ht="13.5" thickTop="1" x14ac:dyDescent="0.3">
      <c r="A14" s="28"/>
      <c r="B14" s="9" t="s">
        <v>24</v>
      </c>
      <c r="C14" s="29">
        <f>SUM(C9:C13)</f>
        <v>0</v>
      </c>
      <c r="D14" s="29">
        <f>SUM(D9:D13)</f>
        <v>0</v>
      </c>
      <c r="E14" s="29">
        <f>SUM(E9:E13)</f>
        <v>0</v>
      </c>
      <c r="F14" s="29">
        <f>SUM(F9:F13)</f>
        <v>0</v>
      </c>
      <c r="G14" s="30">
        <f>SUM(G9:G13)</f>
        <v>0</v>
      </c>
      <c r="H14" s="31">
        <f>SUM(F14:G14)</f>
        <v>0</v>
      </c>
      <c r="I14" s="117"/>
    </row>
    <row r="15" spans="1:9" ht="9" customHeight="1" x14ac:dyDescent="0.3">
      <c r="A15" s="21"/>
      <c r="C15" s="18"/>
      <c r="D15" s="18"/>
      <c r="E15" s="18"/>
      <c r="F15" s="18"/>
      <c r="H15" s="24"/>
      <c r="I15" s="6"/>
    </row>
    <row r="16" spans="1:9" ht="13.5" customHeight="1" x14ac:dyDescent="0.3">
      <c r="A16" s="21" t="s">
        <v>2</v>
      </c>
      <c r="B16" s="8" t="s">
        <v>126</v>
      </c>
      <c r="C16" s="18"/>
      <c r="D16" s="18"/>
      <c r="E16" s="18"/>
      <c r="F16" s="22">
        <f>SUM(C16:E16)</f>
        <v>0</v>
      </c>
      <c r="H16" s="24">
        <f>SUM(F16:G16)</f>
        <v>0</v>
      </c>
      <c r="I16" s="6" t="s">
        <v>139</v>
      </c>
    </row>
    <row r="17" spans="1:16" ht="13.5" customHeight="1" x14ac:dyDescent="0.3">
      <c r="A17" s="11"/>
      <c r="B17" s="8" t="s">
        <v>17</v>
      </c>
      <c r="C17" s="18"/>
      <c r="D17" s="18"/>
      <c r="E17" s="18"/>
      <c r="F17" s="22">
        <f>SUM(C17:E17)</f>
        <v>0</v>
      </c>
      <c r="H17" s="24">
        <f>SUM(F17:G17)</f>
        <v>0</v>
      </c>
      <c r="I17" s="6" t="s">
        <v>139</v>
      </c>
    </row>
    <row r="18" spans="1:16" ht="13.5" customHeight="1" x14ac:dyDescent="0.3">
      <c r="B18" s="81" t="s">
        <v>7</v>
      </c>
      <c r="C18" s="22"/>
      <c r="D18" s="22"/>
      <c r="E18" s="22"/>
      <c r="F18" s="22">
        <f t="shared" ref="F18:F30" si="2">SUM(C18:E18)</f>
        <v>0</v>
      </c>
      <c r="G18" s="23"/>
      <c r="H18" s="24">
        <f>SUM(F18:G18)</f>
        <v>0</v>
      </c>
      <c r="I18" s="6"/>
    </row>
    <row r="19" spans="1:16" ht="13.5" customHeight="1" x14ac:dyDescent="0.3">
      <c r="A19" s="17"/>
      <c r="B19" s="81" t="s">
        <v>8</v>
      </c>
      <c r="C19" s="22"/>
      <c r="D19" s="22"/>
      <c r="E19" s="22"/>
      <c r="F19" s="22">
        <f t="shared" si="2"/>
        <v>0</v>
      </c>
      <c r="G19" s="23"/>
      <c r="H19" s="24">
        <f t="shared" ref="H19:H30" si="3">SUM(F19:G19)</f>
        <v>0</v>
      </c>
      <c r="I19" s="6"/>
    </row>
    <row r="20" spans="1:16" ht="13.5" customHeight="1" x14ac:dyDescent="0.35">
      <c r="A20" s="17"/>
      <c r="B20" s="81" t="s">
        <v>9</v>
      </c>
      <c r="C20" s="22"/>
      <c r="D20" s="22"/>
      <c r="E20" s="22"/>
      <c r="F20" s="22">
        <f t="shared" si="2"/>
        <v>0</v>
      </c>
      <c r="G20" s="23"/>
      <c r="H20" s="24">
        <f t="shared" si="3"/>
        <v>0</v>
      </c>
      <c r="I20" s="7"/>
    </row>
    <row r="21" spans="1:16" ht="13.5" customHeight="1" x14ac:dyDescent="0.35">
      <c r="A21" s="17"/>
      <c r="B21" s="81" t="s">
        <v>66</v>
      </c>
      <c r="C21" s="22"/>
      <c r="D21" s="22"/>
      <c r="E21" s="22"/>
      <c r="F21" s="22">
        <f t="shared" si="2"/>
        <v>0</v>
      </c>
      <c r="G21" s="23"/>
      <c r="H21" s="24">
        <f t="shared" si="3"/>
        <v>0</v>
      </c>
      <c r="I21" s="7"/>
      <c r="J21"/>
      <c r="K21"/>
      <c r="L21"/>
      <c r="M21"/>
      <c r="N21"/>
      <c r="O21"/>
      <c r="P21"/>
    </row>
    <row r="22" spans="1:16" ht="13.5" customHeight="1" x14ac:dyDescent="0.35">
      <c r="A22" s="17"/>
      <c r="B22" s="81" t="s">
        <v>67</v>
      </c>
      <c r="C22" s="22"/>
      <c r="D22" s="22"/>
      <c r="E22" s="22"/>
      <c r="F22" s="22">
        <f t="shared" si="2"/>
        <v>0</v>
      </c>
      <c r="G22" s="23"/>
      <c r="H22" s="24">
        <f t="shared" si="3"/>
        <v>0</v>
      </c>
      <c r="I22" s="7"/>
      <c r="J22"/>
      <c r="K22"/>
      <c r="L22"/>
      <c r="M22"/>
      <c r="N22"/>
      <c r="O22"/>
      <c r="P22"/>
    </row>
    <row r="23" spans="1:16" ht="13.5" customHeight="1" x14ac:dyDescent="0.35">
      <c r="A23" s="17"/>
      <c r="B23" s="81" t="s">
        <v>6</v>
      </c>
      <c r="C23" s="22"/>
      <c r="D23" s="22"/>
      <c r="E23" s="22"/>
      <c r="F23" s="22">
        <f t="shared" si="2"/>
        <v>0</v>
      </c>
      <c r="G23" s="23"/>
      <c r="H23" s="24">
        <f t="shared" si="3"/>
        <v>0</v>
      </c>
      <c r="I23" s="7"/>
      <c r="J23"/>
      <c r="K23"/>
      <c r="L23"/>
      <c r="M23"/>
      <c r="N23"/>
      <c r="O23"/>
      <c r="P23"/>
    </row>
    <row r="24" spans="1:16" ht="13.5" customHeight="1" x14ac:dyDescent="0.3">
      <c r="A24" s="17"/>
      <c r="B24" s="81" t="s">
        <v>3</v>
      </c>
      <c r="C24" s="22"/>
      <c r="D24" s="22"/>
      <c r="E24" s="22"/>
      <c r="F24" s="22">
        <f t="shared" si="2"/>
        <v>0</v>
      </c>
      <c r="G24" s="23"/>
      <c r="H24" s="24">
        <f t="shared" si="3"/>
        <v>0</v>
      </c>
      <c r="I24" s="6"/>
    </row>
    <row r="25" spans="1:16" ht="13.5" customHeight="1" x14ac:dyDescent="0.3">
      <c r="A25" s="17"/>
      <c r="B25" s="81" t="s">
        <v>4</v>
      </c>
      <c r="C25" s="22"/>
      <c r="D25" s="22"/>
      <c r="E25" s="22"/>
      <c r="F25" s="22">
        <f t="shared" si="2"/>
        <v>0</v>
      </c>
      <c r="G25" s="23"/>
      <c r="H25" s="24">
        <f t="shared" si="3"/>
        <v>0</v>
      </c>
      <c r="I25" s="6"/>
    </row>
    <row r="26" spans="1:16" ht="13.5" customHeight="1" x14ac:dyDescent="0.3">
      <c r="A26" s="17"/>
      <c r="B26" s="81" t="s">
        <v>0</v>
      </c>
      <c r="C26" s="22"/>
      <c r="D26" s="22"/>
      <c r="E26" s="22"/>
      <c r="F26" s="22">
        <f t="shared" si="2"/>
        <v>0</v>
      </c>
      <c r="G26" s="23"/>
      <c r="H26" s="24">
        <f t="shared" si="3"/>
        <v>0</v>
      </c>
      <c r="I26" s="6"/>
    </row>
    <row r="27" spans="1:16" ht="13.5" customHeight="1" x14ac:dyDescent="0.3">
      <c r="A27" s="17"/>
      <c r="B27" s="81" t="s">
        <v>10</v>
      </c>
      <c r="C27" s="22"/>
      <c r="D27" s="22"/>
      <c r="E27" s="22"/>
      <c r="F27" s="22">
        <f t="shared" si="2"/>
        <v>0</v>
      </c>
      <c r="G27" s="23"/>
      <c r="H27" s="24">
        <f t="shared" si="3"/>
        <v>0</v>
      </c>
      <c r="I27" s="6"/>
    </row>
    <row r="28" spans="1:16" ht="13.5" customHeight="1" x14ac:dyDescent="0.3">
      <c r="A28" s="17"/>
      <c r="B28" s="81" t="s">
        <v>11</v>
      </c>
      <c r="C28" s="22"/>
      <c r="D28" s="22"/>
      <c r="E28" s="22"/>
      <c r="F28" s="22">
        <f t="shared" si="2"/>
        <v>0</v>
      </c>
      <c r="G28" s="23"/>
      <c r="H28" s="24">
        <f t="shared" si="3"/>
        <v>0</v>
      </c>
      <c r="I28" s="6"/>
    </row>
    <row r="29" spans="1:16" ht="13.5" customHeight="1" x14ac:dyDescent="0.3">
      <c r="A29" s="17"/>
      <c r="B29" s="81" t="s">
        <v>16</v>
      </c>
      <c r="C29" s="22"/>
      <c r="D29" s="22"/>
      <c r="E29" s="22"/>
      <c r="F29" s="22">
        <f t="shared" si="2"/>
        <v>0</v>
      </c>
      <c r="G29" s="23"/>
      <c r="H29" s="24">
        <f t="shared" si="3"/>
        <v>0</v>
      </c>
      <c r="I29" s="6"/>
    </row>
    <row r="30" spans="1:16" ht="13.5" customHeight="1" thickBot="1" x14ac:dyDescent="0.35">
      <c r="A30" s="17"/>
      <c r="B30" s="10" t="s">
        <v>16</v>
      </c>
      <c r="C30" s="25"/>
      <c r="D30" s="25"/>
      <c r="E30" s="25"/>
      <c r="F30" s="25">
        <f t="shared" si="2"/>
        <v>0</v>
      </c>
      <c r="G30" s="26"/>
      <c r="H30" s="27">
        <f t="shared" si="3"/>
        <v>0</v>
      </c>
      <c r="I30" s="6"/>
    </row>
    <row r="31" spans="1:16" ht="13.5" thickTop="1" x14ac:dyDescent="0.3">
      <c r="A31" s="17"/>
      <c r="B31" s="9" t="s">
        <v>25</v>
      </c>
      <c r="C31" s="29">
        <f>SUM(C16:C30)</f>
        <v>0</v>
      </c>
      <c r="D31" s="29">
        <f t="shared" ref="D31:E31" si="4">SUM(D16:D30)</f>
        <v>0</v>
      </c>
      <c r="E31" s="29">
        <f t="shared" si="4"/>
        <v>0</v>
      </c>
      <c r="F31" s="29">
        <f>SUM(F16:F30)</f>
        <v>0</v>
      </c>
      <c r="G31" s="30">
        <f>SUM(G16:G30)</f>
        <v>0</v>
      </c>
      <c r="H31" s="31">
        <f>SUM(F31:G31)</f>
        <v>0</v>
      </c>
      <c r="I31" s="118"/>
    </row>
    <row r="32" spans="1:16" ht="8.5" customHeight="1" x14ac:dyDescent="0.3">
      <c r="A32" s="17"/>
      <c r="B32" s="9"/>
      <c r="C32" s="29"/>
      <c r="D32" s="29"/>
      <c r="E32" s="29"/>
      <c r="F32" s="29"/>
      <c r="G32" s="30"/>
      <c r="H32" s="31"/>
      <c r="I32" s="6"/>
    </row>
    <row r="33" spans="1:9" x14ac:dyDescent="0.3">
      <c r="A33" s="21" t="s">
        <v>60</v>
      </c>
      <c r="B33" s="81" t="s">
        <v>61</v>
      </c>
      <c r="C33" s="22"/>
      <c r="D33" s="22"/>
      <c r="E33" s="22"/>
      <c r="F33" s="22">
        <f>SUM(C33:E33)</f>
        <v>0</v>
      </c>
      <c r="G33" s="23"/>
      <c r="H33" s="24">
        <f>SUM(F33:G33)</f>
        <v>0</v>
      </c>
      <c r="I33" s="6"/>
    </row>
    <row r="34" spans="1:9" ht="7.9" customHeight="1" x14ac:dyDescent="0.3">
      <c r="A34" s="17"/>
      <c r="C34" s="18"/>
      <c r="D34" s="18"/>
      <c r="E34" s="18"/>
      <c r="F34" s="18"/>
      <c r="H34" s="24"/>
      <c r="I34" s="6"/>
    </row>
    <row r="35" spans="1:9" x14ac:dyDescent="0.3">
      <c r="A35" s="21" t="s">
        <v>12</v>
      </c>
      <c r="B35" s="8" t="s">
        <v>150</v>
      </c>
      <c r="C35" s="22"/>
      <c r="D35" s="22"/>
      <c r="E35" s="22"/>
      <c r="F35" s="22">
        <f>SUM(C35:E35)</f>
        <v>0</v>
      </c>
      <c r="G35" s="23"/>
      <c r="H35" s="24">
        <f>SUM(F35:G35)</f>
        <v>0</v>
      </c>
      <c r="I35" s="6"/>
    </row>
    <row r="36" spans="1:9" ht="7.9" customHeight="1" thickBot="1" x14ac:dyDescent="0.35">
      <c r="A36" s="32"/>
      <c r="B36" s="10"/>
      <c r="C36" s="33"/>
      <c r="D36" s="33"/>
      <c r="E36" s="33"/>
      <c r="F36" s="33"/>
      <c r="G36" s="34"/>
      <c r="H36" s="35"/>
      <c r="I36" s="6"/>
    </row>
    <row r="37" spans="1:9" s="11" customFormat="1" ht="13.5" thickTop="1" x14ac:dyDescent="0.3">
      <c r="A37" s="36" t="s">
        <v>28</v>
      </c>
      <c r="B37" s="37"/>
      <c r="C37" s="38">
        <f>C14+C31+C35+C33</f>
        <v>0</v>
      </c>
      <c r="D37" s="38">
        <f>D14+D31+D35+D33</f>
        <v>0</v>
      </c>
      <c r="E37" s="38">
        <f>E14+E31+E35+E33</f>
        <v>0</v>
      </c>
      <c r="F37" s="38">
        <f>SUM(C37:E37)</f>
        <v>0</v>
      </c>
      <c r="G37" s="38">
        <f>G14+G31+G35+G33</f>
        <v>0</v>
      </c>
      <c r="H37" s="39">
        <f>SUM(F37:G37)</f>
        <v>0</v>
      </c>
      <c r="I37" s="119"/>
    </row>
    <row r="38" spans="1:9" s="11" customFormat="1" x14ac:dyDescent="0.3">
      <c r="A38" s="82" t="s">
        <v>65</v>
      </c>
      <c r="B38" s="82"/>
      <c r="C38" s="83">
        <f>SUM(C14+C16+C19+C20+C22+C24+C25+C26+C27+C28+C29+C30+C17)</f>
        <v>0</v>
      </c>
      <c r="D38" s="83">
        <f t="shared" ref="D38:H38" si="5">SUM(D14+D16+D19+D20+D22+D24+D25+D26+D27+D28+D29+D30+D17)</f>
        <v>0</v>
      </c>
      <c r="E38" s="83">
        <f t="shared" si="5"/>
        <v>0</v>
      </c>
      <c r="F38" s="83">
        <f t="shared" si="5"/>
        <v>0</v>
      </c>
      <c r="G38" s="83">
        <f t="shared" si="5"/>
        <v>0</v>
      </c>
      <c r="H38" s="84">
        <f t="shared" si="5"/>
        <v>0</v>
      </c>
      <c r="I38" s="119"/>
    </row>
    <row r="39" spans="1:9" s="11" customFormat="1" ht="14.5" x14ac:dyDescent="0.35">
      <c r="A39"/>
      <c r="B39"/>
      <c r="C39"/>
      <c r="D39"/>
      <c r="E39"/>
      <c r="F39"/>
      <c r="G39"/>
      <c r="H39"/>
    </row>
    <row r="40" spans="1:9" customFormat="1" ht="14.5" x14ac:dyDescent="0.35"/>
    <row r="41" spans="1:9" customFormat="1" ht="14.5" customHeight="1" x14ac:dyDescent="0.35"/>
    <row r="42" spans="1:9" customFormat="1" ht="14.5" customHeight="1" x14ac:dyDescent="0.35"/>
    <row r="43" spans="1:9" customFormat="1" ht="14.5" x14ac:dyDescent="0.35"/>
    <row r="44" spans="1:9" customFormat="1" ht="13.5" customHeight="1" x14ac:dyDescent="0.35"/>
    <row r="45" spans="1:9" customFormat="1" ht="13.5" customHeight="1" x14ac:dyDescent="0.35"/>
    <row r="46" spans="1:9" customFormat="1" ht="13.5" customHeight="1" x14ac:dyDescent="0.35"/>
    <row r="47" spans="1:9" customFormat="1" ht="14.5" x14ac:dyDescent="0.35"/>
    <row r="48" spans="1:9" customFormat="1" ht="14.5" x14ac:dyDescent="0.35"/>
    <row r="49" spans="1:18" customFormat="1" ht="13.5" customHeight="1" x14ac:dyDescent="0.35"/>
    <row r="50" spans="1:18" customFormat="1" ht="13.5" customHeight="1" x14ac:dyDescent="0.35"/>
    <row r="51" spans="1:18" customFormat="1" ht="13.5" customHeight="1" x14ac:dyDescent="0.35"/>
    <row r="52" spans="1:18" customFormat="1" ht="13.5" customHeight="1" x14ac:dyDescent="0.35"/>
    <row r="53" spans="1:18" customFormat="1" ht="13.5" customHeight="1" x14ac:dyDescent="0.35"/>
    <row r="54" spans="1:18" customFormat="1" ht="13.5" customHeight="1" x14ac:dyDescent="0.35"/>
    <row r="55" spans="1:18" customFormat="1" ht="13.5" customHeight="1" x14ac:dyDescent="0.35"/>
    <row r="56" spans="1:18" ht="13.5" customHeight="1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3.5" customHeight="1" x14ac:dyDescent="0.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1:18" ht="13.5" customHeight="1" x14ac:dyDescent="0.3">
      <c r="C58" s="8"/>
      <c r="D58" s="8"/>
      <c r="E58" s="8"/>
      <c r="F58" s="8"/>
      <c r="G58" s="8"/>
      <c r="H58" s="8"/>
    </row>
    <row r="59" spans="1:18" s="11" customFormat="1" ht="13.5" customHeight="1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1:18" s="11" customFormat="1" ht="13.5" customHeight="1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1:18" ht="13.5" customHeight="1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1:18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18" ht="8.5" customHeight="1" x14ac:dyDescent="0.3">
      <c r="C63" s="8"/>
      <c r="D63" s="8"/>
      <c r="E63" s="8"/>
      <c r="F63" s="8"/>
      <c r="G63" s="8"/>
      <c r="H63" s="8"/>
    </row>
    <row r="64" spans="1:18" x14ac:dyDescent="0.3">
      <c r="C64" s="8"/>
      <c r="D64" s="8"/>
      <c r="E64" s="8"/>
      <c r="F64" s="8"/>
      <c r="G64" s="8"/>
      <c r="H64" s="8"/>
    </row>
    <row r="65" spans="1:18" ht="7.5" customHeight="1" x14ac:dyDescent="0.35">
      <c r="A65"/>
      <c r="B65"/>
      <c r="C65"/>
      <c r="D65"/>
      <c r="E65"/>
      <c r="F65"/>
      <c r="G65"/>
      <c r="H65"/>
      <c r="I65"/>
      <c r="J65"/>
      <c r="K65" s="1"/>
      <c r="L65" s="1"/>
      <c r="M65"/>
      <c r="N65"/>
      <c r="O65"/>
      <c r="P65"/>
      <c r="Q65"/>
      <c r="R65"/>
    </row>
    <row r="66" spans="1:18" customFormat="1" ht="14.5" x14ac:dyDescent="0.35"/>
    <row r="67" spans="1:18" customFormat="1" ht="8.5" customHeight="1" x14ac:dyDescent="0.35"/>
    <row r="68" spans="1:18" customFormat="1" ht="14.5" x14ac:dyDescent="0.35"/>
    <row r="69" spans="1:18" customFormat="1" ht="14.5" x14ac:dyDescent="0.35"/>
    <row r="70" spans="1:18" customFormat="1" ht="9" customHeight="1" x14ac:dyDescent="0.35"/>
    <row r="71" spans="1:18" customFormat="1" ht="14.5" x14ac:dyDescent="0.35"/>
    <row r="72" spans="1:18" customFormat="1" ht="19.149999999999999" customHeight="1" x14ac:dyDescent="0.35"/>
    <row r="73" spans="1:18" customFormat="1" ht="14.5" customHeight="1" x14ac:dyDescent="0.35"/>
    <row r="74" spans="1:18" customFormat="1" ht="14.5" x14ac:dyDescent="0.35"/>
    <row r="75" spans="1:18" customFormat="1" ht="7.5" customHeight="1" x14ac:dyDescent="0.35"/>
    <row r="76" spans="1:18" customFormat="1" ht="14.5" x14ac:dyDescent="0.35"/>
    <row r="77" spans="1:18" customFormat="1" ht="14.5" x14ac:dyDescent="0.35"/>
    <row r="78" spans="1:18" customFormat="1" ht="14.5" x14ac:dyDescent="0.35"/>
    <row r="79" spans="1:18" customFormat="1" ht="14.5" x14ac:dyDescent="0.35"/>
    <row r="80" spans="1:18" customFormat="1" ht="14.5" x14ac:dyDescent="0.35"/>
    <row r="81" customFormat="1" ht="14.5" x14ac:dyDescent="0.35"/>
    <row r="82" customFormat="1" ht="14.5" x14ac:dyDescent="0.35"/>
    <row r="83" customFormat="1" ht="14.5" x14ac:dyDescent="0.35"/>
    <row r="84" customFormat="1" ht="14.5" x14ac:dyDescent="0.35"/>
    <row r="85" customFormat="1" ht="14.5" x14ac:dyDescent="0.35"/>
    <row r="86" customFormat="1" ht="14.5" x14ac:dyDescent="0.35"/>
    <row r="87" customFormat="1" ht="14.5" x14ac:dyDescent="0.35"/>
    <row r="88" customFormat="1" ht="14.5" x14ac:dyDescent="0.35"/>
    <row r="89" customFormat="1" ht="14.5" x14ac:dyDescent="0.35"/>
    <row r="90" customFormat="1" ht="14.5" x14ac:dyDescent="0.35"/>
    <row r="91" customFormat="1" ht="14.5" x14ac:dyDescent="0.35"/>
    <row r="92" customFormat="1" ht="14.5" x14ac:dyDescent="0.35"/>
    <row r="93" customFormat="1" ht="14.5" x14ac:dyDescent="0.35"/>
    <row r="94" customFormat="1" ht="14.5" x14ac:dyDescent="0.35"/>
    <row r="95" customFormat="1" ht="14.5" x14ac:dyDescent="0.35"/>
    <row r="96" customFormat="1" ht="14.5" x14ac:dyDescent="0.35"/>
    <row r="97" customFormat="1" ht="14.5" x14ac:dyDescent="0.35"/>
    <row r="98" customFormat="1" ht="14.5" x14ac:dyDescent="0.35"/>
    <row r="99" customFormat="1" ht="14.5" x14ac:dyDescent="0.35"/>
    <row r="100" customFormat="1" ht="14.5" x14ac:dyDescent="0.35"/>
    <row r="101" customFormat="1" ht="19" customHeight="1" x14ac:dyDescent="0.35"/>
    <row r="102" customFormat="1" ht="14.5" customHeight="1" x14ac:dyDescent="0.35"/>
    <row r="103" customFormat="1" ht="14.5" x14ac:dyDescent="0.35"/>
    <row r="104" customFormat="1" ht="9" customHeight="1" x14ac:dyDescent="0.35"/>
    <row r="105" customFormat="1" ht="13.9" customHeight="1" x14ac:dyDescent="0.35"/>
    <row r="106" customFormat="1" ht="14.5" x14ac:dyDescent="0.35"/>
    <row r="107" customFormat="1" ht="14.5" x14ac:dyDescent="0.35"/>
    <row r="108" customFormat="1" ht="14.5" x14ac:dyDescent="0.35"/>
    <row r="109" customFormat="1" ht="14.5" x14ac:dyDescent="0.35"/>
    <row r="110" customFormat="1" ht="14.5" x14ac:dyDescent="0.35"/>
    <row r="111" customFormat="1" ht="10" customHeight="1" x14ac:dyDescent="0.35"/>
    <row r="112" customFormat="1" ht="14.5" x14ac:dyDescent="0.35"/>
    <row r="113" customFormat="1" ht="7.5" customHeight="1" x14ac:dyDescent="0.35"/>
    <row r="114" customFormat="1" ht="14.5" x14ac:dyDescent="0.35"/>
    <row r="115" customFormat="1" ht="14.5" x14ac:dyDescent="0.35"/>
    <row r="116" customFormat="1" ht="14.5" x14ac:dyDescent="0.35"/>
    <row r="117" customFormat="1" ht="14.5" x14ac:dyDescent="0.35"/>
    <row r="118" customFormat="1" ht="22" customHeight="1" x14ac:dyDescent="0.35"/>
    <row r="119" customFormat="1" ht="14.5" customHeight="1" x14ac:dyDescent="0.35"/>
    <row r="120" customFormat="1" ht="14.5" x14ac:dyDescent="0.35"/>
    <row r="121" customFormat="1" ht="8.5" customHeight="1" x14ac:dyDescent="0.35"/>
    <row r="122" customFormat="1" ht="14.5" customHeight="1" x14ac:dyDescent="0.35"/>
    <row r="123" customFormat="1" ht="14.5" x14ac:dyDescent="0.35"/>
    <row r="124" customFormat="1" ht="14.5" x14ac:dyDescent="0.35"/>
    <row r="125" customFormat="1" ht="14.5" x14ac:dyDescent="0.35"/>
    <row r="126" customFormat="1" ht="14.5" x14ac:dyDescent="0.35"/>
    <row r="127" customFormat="1" ht="14.5" x14ac:dyDescent="0.35"/>
    <row r="128" customFormat="1" ht="14.5" x14ac:dyDescent="0.35"/>
    <row r="129" customFormat="1" ht="14.5" x14ac:dyDescent="0.35"/>
    <row r="130" customFormat="1" ht="14.5" x14ac:dyDescent="0.35"/>
    <row r="131" customFormat="1" ht="14.5" x14ac:dyDescent="0.35"/>
    <row r="132" customFormat="1" ht="14.5" x14ac:dyDescent="0.35"/>
    <row r="133" customFormat="1" ht="20.5" customHeight="1" x14ac:dyDescent="0.35"/>
    <row r="134" customFormat="1" ht="14.5" customHeight="1" x14ac:dyDescent="0.35"/>
    <row r="135" customFormat="1" ht="14.5" x14ac:dyDescent="0.35"/>
    <row r="136" customFormat="1" ht="9" customHeight="1" x14ac:dyDescent="0.35"/>
    <row r="137" customFormat="1" ht="14.5" x14ac:dyDescent="0.35"/>
    <row r="138" customFormat="1" ht="14.5" x14ac:dyDescent="0.35"/>
    <row r="139" customFormat="1" ht="14.5" x14ac:dyDescent="0.35"/>
    <row r="140" customFormat="1" ht="14.5" x14ac:dyDescent="0.35"/>
    <row r="141" customFormat="1" ht="9" customHeight="1" x14ac:dyDescent="0.35"/>
    <row r="142" customFormat="1" ht="14.5" x14ac:dyDescent="0.35"/>
    <row r="143" customFormat="1" ht="14.5" x14ac:dyDescent="0.35"/>
    <row r="144" customFormat="1" ht="14.5" x14ac:dyDescent="0.35"/>
    <row r="145" customFormat="1" ht="14.5" x14ac:dyDescent="0.35"/>
    <row r="146" customFormat="1" ht="14.5" x14ac:dyDescent="0.35"/>
    <row r="147" customFormat="1" ht="14.5" x14ac:dyDescent="0.35"/>
    <row r="148" customFormat="1" ht="7.5" customHeight="1" x14ac:dyDescent="0.35"/>
    <row r="149" customFormat="1" ht="14.5" x14ac:dyDescent="0.35"/>
    <row r="150" customFormat="1" ht="14.5" x14ac:dyDescent="0.35"/>
    <row r="151" customFormat="1" ht="14.5" x14ac:dyDescent="0.35"/>
    <row r="152" customFormat="1" ht="14.5" x14ac:dyDescent="0.35"/>
    <row r="153" customFormat="1" ht="21.65" customHeight="1" x14ac:dyDescent="0.35"/>
    <row r="154" customFormat="1" ht="14.5" customHeight="1" x14ac:dyDescent="0.35"/>
    <row r="155" customFormat="1" ht="14.5" x14ac:dyDescent="0.35"/>
    <row r="156" customFormat="1" ht="14.5" x14ac:dyDescent="0.35"/>
    <row r="157" customFormat="1" ht="13.9" customHeight="1" x14ac:dyDescent="0.35"/>
    <row r="158" customFormat="1" ht="14.5" customHeight="1" x14ac:dyDescent="0.35"/>
    <row r="159" customFormat="1" ht="14.5" x14ac:dyDescent="0.35"/>
    <row r="160" customFormat="1" ht="14.5" x14ac:dyDescent="0.35"/>
    <row r="161" customFormat="1" ht="14.5" x14ac:dyDescent="0.35"/>
    <row r="162" customFormat="1" ht="14.5" x14ac:dyDescent="0.35"/>
    <row r="163" customFormat="1" ht="14.5" x14ac:dyDescent="0.35"/>
    <row r="164" customFormat="1" ht="14.5" x14ac:dyDescent="0.35"/>
    <row r="165" customFormat="1" ht="14.15" customHeight="1" x14ac:dyDescent="0.35"/>
    <row r="166" customFormat="1" ht="14.5" customHeight="1" x14ac:dyDescent="0.35"/>
    <row r="167" customFormat="1" ht="14.5" x14ac:dyDescent="0.35"/>
    <row r="168" customFormat="1" ht="14.5" x14ac:dyDescent="0.35"/>
    <row r="169" customFormat="1" ht="14.5" x14ac:dyDescent="0.35"/>
    <row r="170" customFormat="1" ht="14.5" x14ac:dyDescent="0.35"/>
    <row r="171" customFormat="1" ht="14.5" x14ac:dyDescent="0.35"/>
    <row r="172" customFormat="1" ht="14.5" x14ac:dyDescent="0.35"/>
    <row r="173" customFormat="1" ht="14.5" x14ac:dyDescent="0.35"/>
    <row r="174" customFormat="1" ht="14.5" x14ac:dyDescent="0.35"/>
    <row r="175" customFormat="1" ht="14.5" x14ac:dyDescent="0.35"/>
    <row r="176" customFormat="1" ht="14.5" x14ac:dyDescent="0.35"/>
    <row r="177" customFormat="1" ht="14.5" x14ac:dyDescent="0.35"/>
    <row r="178" customFormat="1" ht="14.5" x14ac:dyDescent="0.35"/>
    <row r="179" customFormat="1" ht="14.5" x14ac:dyDescent="0.35"/>
    <row r="180" customFormat="1" ht="14.5" x14ac:dyDescent="0.35"/>
    <row r="181" customFormat="1" ht="14.5" x14ac:dyDescent="0.35"/>
    <row r="182" customFormat="1" ht="14.5" customHeight="1" x14ac:dyDescent="0.35"/>
    <row r="183" customFormat="1" ht="14.5" x14ac:dyDescent="0.35"/>
    <row r="184" customFormat="1" ht="14.5" x14ac:dyDescent="0.35"/>
    <row r="185" customFormat="1" ht="14.5" x14ac:dyDescent="0.35"/>
    <row r="186" customFormat="1" ht="14.5" x14ac:dyDescent="0.35"/>
    <row r="187" customFormat="1" ht="14.5" x14ac:dyDescent="0.35"/>
    <row r="188" customFormat="1" ht="14.5" x14ac:dyDescent="0.35"/>
    <row r="189" customFormat="1" ht="14.5" x14ac:dyDescent="0.35"/>
    <row r="190" customFormat="1" ht="14.5" x14ac:dyDescent="0.35"/>
    <row r="191" customFormat="1" ht="14.5" x14ac:dyDescent="0.35"/>
    <row r="192" customFormat="1" ht="14.5" x14ac:dyDescent="0.35"/>
    <row r="193" customFormat="1" ht="14.5" x14ac:dyDescent="0.35"/>
    <row r="194" customFormat="1" ht="14.5" x14ac:dyDescent="0.35"/>
    <row r="195" customFormat="1" ht="14.5" x14ac:dyDescent="0.35"/>
    <row r="196" customFormat="1" ht="14.5" x14ac:dyDescent="0.35"/>
    <row r="197" customFormat="1" ht="14.5" x14ac:dyDescent="0.35"/>
    <row r="198" customFormat="1" ht="14.5" x14ac:dyDescent="0.35"/>
    <row r="199" customFormat="1" ht="14.5" x14ac:dyDescent="0.35"/>
    <row r="200" customFormat="1" ht="14.5" x14ac:dyDescent="0.35"/>
    <row r="201" customFormat="1" ht="14.5" x14ac:dyDescent="0.35"/>
    <row r="202" customFormat="1" ht="14.5" customHeight="1" x14ac:dyDescent="0.35"/>
    <row r="203" customFormat="1" ht="14.5" x14ac:dyDescent="0.35"/>
    <row r="204" customFormat="1" ht="25" customHeight="1" x14ac:dyDescent="0.35"/>
    <row r="205" customFormat="1" ht="14.5" x14ac:dyDescent="0.35"/>
    <row r="206" customFormat="1" ht="14.5" x14ac:dyDescent="0.35"/>
    <row r="207" customFormat="1" ht="14.5" x14ac:dyDescent="0.35"/>
    <row r="208" customFormat="1" ht="14.5" x14ac:dyDescent="0.35"/>
    <row r="209" customFormat="1" ht="14.5" x14ac:dyDescent="0.35"/>
    <row r="210" customFormat="1" ht="14.5" x14ac:dyDescent="0.35"/>
    <row r="211" customFormat="1" ht="14.5" x14ac:dyDescent="0.35"/>
    <row r="212" customFormat="1" ht="14.5" x14ac:dyDescent="0.35"/>
    <row r="213" customFormat="1" ht="14.5" x14ac:dyDescent="0.35"/>
    <row r="214" customFormat="1" ht="14.5" x14ac:dyDescent="0.35"/>
    <row r="215" customFormat="1" ht="14.5" x14ac:dyDescent="0.35"/>
    <row r="216" customFormat="1" ht="14.5" x14ac:dyDescent="0.35"/>
    <row r="217" customFormat="1" ht="14.5" x14ac:dyDescent="0.35"/>
    <row r="218" customFormat="1" ht="14.5" x14ac:dyDescent="0.35"/>
    <row r="219" customFormat="1" ht="14.5" x14ac:dyDescent="0.35"/>
    <row r="220" customFormat="1" ht="14.5" x14ac:dyDescent="0.35"/>
    <row r="221" customFormat="1" ht="14.5" x14ac:dyDescent="0.35"/>
    <row r="222" customFormat="1" ht="14.5" x14ac:dyDescent="0.35"/>
    <row r="223" customFormat="1" ht="14.5" x14ac:dyDescent="0.35"/>
    <row r="224" customFormat="1" ht="14.5" x14ac:dyDescent="0.35"/>
    <row r="225" customFormat="1" ht="14.5" x14ac:dyDescent="0.35"/>
    <row r="226" customFormat="1" ht="14.5" x14ac:dyDescent="0.35"/>
    <row r="227" customFormat="1" ht="14.5" x14ac:dyDescent="0.35"/>
    <row r="228" customFormat="1" ht="14.5" x14ac:dyDescent="0.35"/>
    <row r="229" customFormat="1" ht="14.5" x14ac:dyDescent="0.35"/>
    <row r="230" customFormat="1" ht="14.5" x14ac:dyDescent="0.35"/>
    <row r="231" customFormat="1" ht="14.5" x14ac:dyDescent="0.35"/>
    <row r="232" customFormat="1" ht="14.5" x14ac:dyDescent="0.35"/>
    <row r="233" customFormat="1" ht="14.5" x14ac:dyDescent="0.35"/>
    <row r="234" customFormat="1" ht="14.5" x14ac:dyDescent="0.35"/>
    <row r="235" customFormat="1" ht="14.5" x14ac:dyDescent="0.35"/>
    <row r="236" customFormat="1" ht="14.5" x14ac:dyDescent="0.35"/>
    <row r="237" customFormat="1" ht="14.5" x14ac:dyDescent="0.35"/>
    <row r="238" customFormat="1" ht="14.5" x14ac:dyDescent="0.35"/>
  </sheetData>
  <mergeCells count="12">
    <mergeCell ref="A1:H1"/>
    <mergeCell ref="A2:H2"/>
    <mergeCell ref="A3:H3"/>
    <mergeCell ref="G5:G7"/>
    <mergeCell ref="H5:H7"/>
    <mergeCell ref="A5:B5"/>
    <mergeCell ref="A6:B7"/>
    <mergeCell ref="A4:H4"/>
    <mergeCell ref="C7:C8"/>
    <mergeCell ref="D7:D8"/>
    <mergeCell ref="E7:E8"/>
    <mergeCell ref="F5:F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26F47-5495-4D4E-B225-9B8788173127}">
  <sheetPr>
    <tabColor theme="9" tint="0.79998168889431442"/>
  </sheetPr>
  <dimension ref="A1:G37"/>
  <sheetViews>
    <sheetView zoomScale="120" zoomScaleNormal="120" workbookViewId="0">
      <selection sqref="A1:E1"/>
    </sheetView>
  </sheetViews>
  <sheetFormatPr defaultRowHeight="14.5" x14ac:dyDescent="0.35"/>
  <cols>
    <col min="1" max="1" width="19" customWidth="1"/>
    <col min="2" max="2" width="45" customWidth="1"/>
    <col min="3" max="3" width="13.81640625" customWidth="1"/>
    <col min="4" max="4" width="12.1796875" customWidth="1"/>
    <col min="5" max="5" width="12.26953125" customWidth="1"/>
    <col min="6" max="6" width="59.7265625" customWidth="1"/>
  </cols>
  <sheetData>
    <row r="1" spans="1:7" s="11" customFormat="1" ht="13" x14ac:dyDescent="0.3">
      <c r="A1" s="129" t="s">
        <v>18</v>
      </c>
      <c r="B1" s="129"/>
      <c r="C1" s="129"/>
      <c r="D1" s="129"/>
      <c r="E1" s="129"/>
      <c r="F1" s="96"/>
      <c r="G1" s="96"/>
    </row>
    <row r="2" spans="1:7" s="11" customFormat="1" ht="13" x14ac:dyDescent="0.3">
      <c r="A2" s="130" t="s">
        <v>82</v>
      </c>
      <c r="B2" s="130"/>
      <c r="C2" s="130"/>
      <c r="D2" s="130"/>
      <c r="E2" s="130"/>
    </row>
    <row r="3" spans="1:7" s="11" customFormat="1" ht="13" x14ac:dyDescent="0.3">
      <c r="A3" s="131" t="s">
        <v>147</v>
      </c>
      <c r="B3" s="131"/>
      <c r="C3" s="131"/>
      <c r="D3" s="131"/>
      <c r="E3" s="131"/>
      <c r="F3" s="96"/>
      <c r="G3" s="96"/>
    </row>
    <row r="4" spans="1:7" s="11" customFormat="1" x14ac:dyDescent="0.35">
      <c r="A4" s="142"/>
      <c r="B4" s="142"/>
      <c r="C4" s="142"/>
      <c r="D4" s="142"/>
      <c r="E4" s="142"/>
      <c r="F4"/>
      <c r="G4"/>
    </row>
    <row r="5" spans="1:7" s="11" customFormat="1" ht="14.5" customHeight="1" x14ac:dyDescent="0.3">
      <c r="A5" s="12"/>
      <c r="B5" s="13"/>
      <c r="C5" s="70" t="s">
        <v>13</v>
      </c>
      <c r="D5" s="134" t="s">
        <v>14</v>
      </c>
      <c r="E5" s="136" t="s">
        <v>83</v>
      </c>
      <c r="F5" s="116" t="s">
        <v>138</v>
      </c>
    </row>
    <row r="6" spans="1:7" s="11" customFormat="1" ht="13" x14ac:dyDescent="0.3">
      <c r="A6" s="14" t="s">
        <v>90</v>
      </c>
      <c r="B6" s="15"/>
      <c r="C6" s="16"/>
      <c r="D6" s="135"/>
      <c r="E6" s="137"/>
      <c r="F6" s="120"/>
    </row>
    <row r="7" spans="1:7" s="11" customFormat="1" ht="7.15" customHeight="1" x14ac:dyDescent="0.3">
      <c r="A7" s="17"/>
      <c r="B7" s="8"/>
      <c r="C7" s="18"/>
      <c r="D7" s="19"/>
      <c r="E7" s="20"/>
      <c r="F7" s="120"/>
    </row>
    <row r="8" spans="1:7" s="11" customFormat="1" ht="13.5" customHeight="1" x14ac:dyDescent="0.3">
      <c r="A8" s="21" t="s">
        <v>1</v>
      </c>
      <c r="B8" s="8" t="s">
        <v>126</v>
      </c>
      <c r="C8" s="22"/>
      <c r="D8" s="23"/>
      <c r="E8" s="24">
        <f>SUM(C8:D8)</f>
        <v>0</v>
      </c>
      <c r="F8" s="6" t="s">
        <v>139</v>
      </c>
    </row>
    <row r="9" spans="1:7" s="11" customFormat="1" ht="13.5" customHeight="1" x14ac:dyDescent="0.3">
      <c r="A9" s="21"/>
      <c r="B9" s="8" t="s">
        <v>17</v>
      </c>
      <c r="C9" s="22"/>
      <c r="D9" s="23"/>
      <c r="E9" s="24">
        <f>SUM(C9:D9)</f>
        <v>0</v>
      </c>
      <c r="F9" s="6" t="s">
        <v>139</v>
      </c>
    </row>
    <row r="10" spans="1:7" s="11" customFormat="1" ht="13.5" customHeight="1" x14ac:dyDescent="0.3">
      <c r="A10" s="21"/>
      <c r="B10" s="81" t="s">
        <v>67</v>
      </c>
      <c r="C10" s="22"/>
      <c r="D10" s="23"/>
      <c r="E10" s="24"/>
      <c r="F10" s="6"/>
    </row>
    <row r="11" spans="1:7" s="8" customFormat="1" ht="13.5" customHeight="1" x14ac:dyDescent="0.3">
      <c r="A11" s="21"/>
      <c r="B11" s="8" t="s">
        <v>5</v>
      </c>
      <c r="C11" s="22"/>
      <c r="D11" s="23"/>
      <c r="E11" s="24">
        <f>SUM(C11:D11)</f>
        <v>0</v>
      </c>
      <c r="F11" s="6"/>
    </row>
    <row r="12" spans="1:7" s="8" customFormat="1" ht="13.5" customHeight="1" thickBot="1" x14ac:dyDescent="0.35">
      <c r="A12" s="21"/>
      <c r="B12" s="10" t="s">
        <v>15</v>
      </c>
      <c r="C12" s="25"/>
      <c r="D12" s="26"/>
      <c r="E12" s="27">
        <f>SUM(C12:D12)</f>
        <v>0</v>
      </c>
      <c r="F12" s="6"/>
    </row>
    <row r="13" spans="1:7" s="11" customFormat="1" ht="13.5" thickTop="1" x14ac:dyDescent="0.3">
      <c r="A13" s="28"/>
      <c r="B13" s="9" t="s">
        <v>24</v>
      </c>
      <c r="C13" s="29">
        <f>SUM(C8:C12)</f>
        <v>0</v>
      </c>
      <c r="D13" s="30">
        <f>SUM(D8:D12)</f>
        <v>0</v>
      </c>
      <c r="E13" s="31">
        <f>SUM(C13:D13)</f>
        <v>0</v>
      </c>
      <c r="F13" s="119"/>
    </row>
    <row r="14" spans="1:7" s="11" customFormat="1" ht="7.9" customHeight="1" x14ac:dyDescent="0.3">
      <c r="A14" s="21"/>
      <c r="B14" s="8"/>
      <c r="C14" s="18"/>
      <c r="D14" s="6"/>
      <c r="E14" s="24"/>
      <c r="F14" s="120"/>
    </row>
    <row r="15" spans="1:7" s="8" customFormat="1" ht="13.5" customHeight="1" x14ac:dyDescent="0.3">
      <c r="A15" s="21" t="s">
        <v>26</v>
      </c>
      <c r="B15" s="8" t="s">
        <v>126</v>
      </c>
      <c r="C15" s="22"/>
      <c r="D15" s="23"/>
      <c r="E15" s="24">
        <f>SUM(C15:D15)</f>
        <v>0</v>
      </c>
      <c r="F15" s="6" t="s">
        <v>139</v>
      </c>
    </row>
    <row r="16" spans="1:7" s="8" customFormat="1" ht="13.5" customHeight="1" x14ac:dyDescent="0.3">
      <c r="A16" s="21"/>
      <c r="B16" s="8" t="s">
        <v>17</v>
      </c>
      <c r="C16" s="22"/>
      <c r="D16" s="23"/>
      <c r="E16" s="24">
        <f>SUM(C16:D16)</f>
        <v>0</v>
      </c>
      <c r="F16" s="6" t="s">
        <v>139</v>
      </c>
    </row>
    <row r="17" spans="1:6" s="8" customFormat="1" ht="13.5" customHeight="1" x14ac:dyDescent="0.3">
      <c r="A17" s="21"/>
      <c r="B17" s="8" t="s">
        <v>7</v>
      </c>
      <c r="C17" s="22"/>
      <c r="D17" s="23"/>
      <c r="E17" s="24">
        <f>SUM(C17:D17)</f>
        <v>0</v>
      </c>
      <c r="F17" s="6"/>
    </row>
    <row r="18" spans="1:6" s="8" customFormat="1" ht="13.5" customHeight="1" x14ac:dyDescent="0.3">
      <c r="A18" s="17"/>
      <c r="B18" s="81" t="s">
        <v>8</v>
      </c>
      <c r="C18" s="22"/>
      <c r="D18" s="23"/>
      <c r="E18" s="24">
        <f t="shared" ref="E18:E29" si="0">SUM(C18:D18)</f>
        <v>0</v>
      </c>
      <c r="F18" s="6"/>
    </row>
    <row r="19" spans="1:6" s="8" customFormat="1" ht="13.5" customHeight="1" x14ac:dyDescent="0.3">
      <c r="A19" s="17"/>
      <c r="B19" s="81" t="s">
        <v>9</v>
      </c>
      <c r="C19" s="22"/>
      <c r="D19" s="23"/>
      <c r="E19" s="24">
        <f t="shared" si="0"/>
        <v>0</v>
      </c>
      <c r="F19" s="6"/>
    </row>
    <row r="20" spans="1:6" s="8" customFormat="1" ht="13.5" customHeight="1" x14ac:dyDescent="0.3">
      <c r="A20" s="17"/>
      <c r="B20" s="81" t="s">
        <v>66</v>
      </c>
      <c r="C20" s="22"/>
      <c r="D20" s="23"/>
      <c r="E20" s="24">
        <f t="shared" si="0"/>
        <v>0</v>
      </c>
      <c r="F20" s="6"/>
    </row>
    <row r="21" spans="1:6" s="8" customFormat="1" ht="13.5" customHeight="1" x14ac:dyDescent="0.3">
      <c r="A21" s="17"/>
      <c r="B21" s="81" t="s">
        <v>67</v>
      </c>
      <c r="C21" s="22"/>
      <c r="D21" s="23"/>
      <c r="E21" s="24">
        <f t="shared" si="0"/>
        <v>0</v>
      </c>
      <c r="F21" s="6"/>
    </row>
    <row r="22" spans="1:6" s="8" customFormat="1" ht="13.5" customHeight="1" x14ac:dyDescent="0.3">
      <c r="A22" s="17"/>
      <c r="B22" s="81" t="s">
        <v>6</v>
      </c>
      <c r="C22" s="22"/>
      <c r="D22" s="23"/>
      <c r="E22" s="24">
        <f t="shared" si="0"/>
        <v>0</v>
      </c>
      <c r="F22" s="6"/>
    </row>
    <row r="23" spans="1:6" s="8" customFormat="1" ht="13.5" customHeight="1" x14ac:dyDescent="0.3">
      <c r="A23" s="17"/>
      <c r="B23" s="8" t="s">
        <v>3</v>
      </c>
      <c r="C23" s="22"/>
      <c r="D23" s="23"/>
      <c r="E23" s="24">
        <f t="shared" si="0"/>
        <v>0</v>
      </c>
      <c r="F23" s="6"/>
    </row>
    <row r="24" spans="1:6" s="8" customFormat="1" ht="13.5" customHeight="1" x14ac:dyDescent="0.3">
      <c r="A24" s="17"/>
      <c r="B24" s="8" t="s">
        <v>4</v>
      </c>
      <c r="C24" s="22"/>
      <c r="D24" s="23"/>
      <c r="E24" s="24">
        <f t="shared" si="0"/>
        <v>0</v>
      </c>
      <c r="F24" s="6"/>
    </row>
    <row r="25" spans="1:6" s="8" customFormat="1" ht="13.5" customHeight="1" x14ac:dyDescent="0.3">
      <c r="A25" s="17"/>
      <c r="B25" s="8" t="s">
        <v>0</v>
      </c>
      <c r="C25" s="22"/>
      <c r="D25" s="23"/>
      <c r="E25" s="24">
        <f t="shared" si="0"/>
        <v>0</v>
      </c>
      <c r="F25" s="6"/>
    </row>
    <row r="26" spans="1:6" s="8" customFormat="1" ht="13.5" customHeight="1" x14ac:dyDescent="0.3">
      <c r="A26" s="17"/>
      <c r="B26" s="8" t="s">
        <v>10</v>
      </c>
      <c r="C26" s="22"/>
      <c r="D26" s="23"/>
      <c r="E26" s="24">
        <f t="shared" si="0"/>
        <v>0</v>
      </c>
      <c r="F26" s="6"/>
    </row>
    <row r="27" spans="1:6" s="11" customFormat="1" ht="13.5" customHeight="1" x14ac:dyDescent="0.3">
      <c r="A27" s="17"/>
      <c r="B27" s="8" t="s">
        <v>11</v>
      </c>
      <c r="C27" s="22"/>
      <c r="D27" s="23"/>
      <c r="E27" s="24">
        <f t="shared" si="0"/>
        <v>0</v>
      </c>
      <c r="F27" s="120"/>
    </row>
    <row r="28" spans="1:6" s="11" customFormat="1" ht="13.5" customHeight="1" x14ac:dyDescent="0.3">
      <c r="A28" s="17"/>
      <c r="B28" s="8" t="s">
        <v>16</v>
      </c>
      <c r="C28" s="22"/>
      <c r="D28" s="23"/>
      <c r="E28" s="24">
        <f t="shared" si="0"/>
        <v>0</v>
      </c>
      <c r="F28" s="120"/>
    </row>
    <row r="29" spans="1:6" s="8" customFormat="1" ht="13.5" customHeight="1" thickBot="1" x14ac:dyDescent="0.35">
      <c r="A29" s="17"/>
      <c r="B29" s="10" t="s">
        <v>16</v>
      </c>
      <c r="C29" s="25"/>
      <c r="D29" s="26"/>
      <c r="E29" s="27">
        <f t="shared" si="0"/>
        <v>0</v>
      </c>
      <c r="F29" s="6"/>
    </row>
    <row r="30" spans="1:6" s="8" customFormat="1" ht="13.5" thickTop="1" x14ac:dyDescent="0.3">
      <c r="A30" s="17"/>
      <c r="B30" s="9" t="s">
        <v>25</v>
      </c>
      <c r="C30" s="29">
        <f>SUM(C15:C29)</f>
        <v>0</v>
      </c>
      <c r="D30" s="30">
        <f>SUM(D15:D29)</f>
        <v>0</v>
      </c>
      <c r="E30" s="31">
        <f>SUM(C30:D30)</f>
        <v>0</v>
      </c>
      <c r="F30" s="118"/>
    </row>
    <row r="31" spans="1:6" s="8" customFormat="1" ht="8.5" customHeight="1" x14ac:dyDescent="0.3">
      <c r="A31" s="17"/>
      <c r="C31" s="18"/>
      <c r="D31" s="6"/>
      <c r="E31" s="24"/>
      <c r="F31" s="6"/>
    </row>
    <row r="32" spans="1:6" s="8" customFormat="1" ht="13" x14ac:dyDescent="0.3">
      <c r="A32" s="21" t="s">
        <v>60</v>
      </c>
      <c r="B32" s="81" t="s">
        <v>61</v>
      </c>
      <c r="C32" s="22"/>
      <c r="D32" s="23"/>
      <c r="E32" s="24">
        <f>SUM(C32:D32)</f>
        <v>0</v>
      </c>
      <c r="F32" s="6"/>
    </row>
    <row r="33" spans="1:6" s="8" customFormat="1" ht="7.5" customHeight="1" x14ac:dyDescent="0.3">
      <c r="A33" s="21"/>
      <c r="B33" s="81"/>
      <c r="C33" s="22"/>
      <c r="D33" s="23"/>
      <c r="E33" s="24"/>
      <c r="F33" s="6"/>
    </row>
    <row r="34" spans="1:6" s="8" customFormat="1" ht="13" x14ac:dyDescent="0.3">
      <c r="A34" s="21" t="s">
        <v>12</v>
      </c>
      <c r="B34" s="8" t="s">
        <v>150</v>
      </c>
      <c r="C34" s="22"/>
      <c r="D34" s="23"/>
      <c r="E34" s="24">
        <f>SUM(C34:D34)</f>
        <v>0</v>
      </c>
      <c r="F34" s="6"/>
    </row>
    <row r="35" spans="1:6" s="8" customFormat="1" ht="8.5" customHeight="1" thickBot="1" x14ac:dyDescent="0.35">
      <c r="A35" s="32"/>
      <c r="B35" s="10"/>
      <c r="C35" s="33"/>
      <c r="D35" s="34"/>
      <c r="E35" s="35"/>
      <c r="F35" s="6"/>
    </row>
    <row r="36" spans="1:6" s="8" customFormat="1" ht="13.5" thickTop="1" x14ac:dyDescent="0.3">
      <c r="A36" s="36" t="s">
        <v>27</v>
      </c>
      <c r="B36" s="37"/>
      <c r="C36" s="38">
        <f>C13+C30+C34+C32</f>
        <v>0</v>
      </c>
      <c r="D36" s="38">
        <f>D13+D30+D34+D32</f>
        <v>0</v>
      </c>
      <c r="E36" s="39">
        <f>E13+E30+E34+E32</f>
        <v>0</v>
      </c>
      <c r="F36" s="118"/>
    </row>
    <row r="37" spans="1:6" s="11" customFormat="1" ht="13" x14ac:dyDescent="0.3">
      <c r="A37" s="82" t="s">
        <v>68</v>
      </c>
      <c r="B37" s="82"/>
      <c r="C37" s="83">
        <f>SUM(C15+C16+C13+C18+C19+C21+C23+C24+C25+C26+C27+C28+C29)</f>
        <v>0</v>
      </c>
      <c r="D37" s="83">
        <f>SUM(D15+D16+D13+D18+D19+D21+D23+D24+D25+D26+D27+D28+D29)</f>
        <v>0</v>
      </c>
      <c r="E37" s="83">
        <f>SUM(E15+E16+E13+E18+E19+E21+E23+E24+E25+E26+E27+E28+E29)</f>
        <v>0</v>
      </c>
      <c r="F37" s="119"/>
    </row>
  </sheetData>
  <mergeCells count="6">
    <mergeCell ref="D5:D6"/>
    <mergeCell ref="E5:E6"/>
    <mergeCell ref="A1:E1"/>
    <mergeCell ref="A2:E2"/>
    <mergeCell ref="A3:E3"/>
    <mergeCell ref="A4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72BA7-831F-4F14-8BA9-D63F871C6BB4}">
  <sheetPr>
    <tabColor theme="9" tint="0.79998168889431442"/>
  </sheetPr>
  <dimension ref="A1:F35"/>
  <sheetViews>
    <sheetView zoomScale="120" zoomScaleNormal="120" workbookViewId="0">
      <selection sqref="A1:E1"/>
    </sheetView>
  </sheetViews>
  <sheetFormatPr defaultRowHeight="14.5" x14ac:dyDescent="0.35"/>
  <cols>
    <col min="1" max="1" width="18.54296875" customWidth="1"/>
    <col min="2" max="2" width="44.453125" customWidth="1"/>
    <col min="3" max="3" width="13.453125" customWidth="1"/>
    <col min="4" max="4" width="12.81640625" customWidth="1"/>
    <col min="5" max="5" width="12.7265625" customWidth="1"/>
    <col min="6" max="6" width="58.1796875" customWidth="1"/>
  </cols>
  <sheetData>
    <row r="1" spans="1:6" x14ac:dyDescent="0.35">
      <c r="A1" s="129" t="s">
        <v>18</v>
      </c>
      <c r="B1" s="129"/>
      <c r="C1" s="129"/>
      <c r="D1" s="129"/>
      <c r="E1" s="129"/>
    </row>
    <row r="2" spans="1:6" x14ac:dyDescent="0.35">
      <c r="A2" s="130" t="s">
        <v>85</v>
      </c>
      <c r="B2" s="130"/>
      <c r="C2" s="130"/>
      <c r="D2" s="130"/>
      <c r="E2" s="130"/>
    </row>
    <row r="3" spans="1:6" x14ac:dyDescent="0.35">
      <c r="A3" s="131" t="s">
        <v>147</v>
      </c>
      <c r="B3" s="131"/>
      <c r="C3" s="131"/>
      <c r="D3" s="131"/>
      <c r="E3" s="131"/>
    </row>
    <row r="5" spans="1:6" x14ac:dyDescent="0.35">
      <c r="A5" s="12"/>
      <c r="B5" s="13"/>
      <c r="C5" s="97" t="s">
        <v>13</v>
      </c>
      <c r="D5" s="134" t="s">
        <v>14</v>
      </c>
      <c r="E5" s="136" t="s">
        <v>83</v>
      </c>
      <c r="F5" s="116" t="s">
        <v>138</v>
      </c>
    </row>
    <row r="6" spans="1:6" x14ac:dyDescent="0.35">
      <c r="A6" s="14" t="s">
        <v>91</v>
      </c>
      <c r="B6" s="15"/>
      <c r="C6" s="16"/>
      <c r="D6" s="135"/>
      <c r="E6" s="137"/>
      <c r="F6" s="7"/>
    </row>
    <row r="7" spans="1:6" ht="10" customHeight="1" x14ac:dyDescent="0.35">
      <c r="A7" s="17"/>
      <c r="B7" s="8"/>
      <c r="C7" s="18"/>
      <c r="D7" s="19"/>
      <c r="E7" s="20"/>
      <c r="F7" s="7"/>
    </row>
    <row r="8" spans="1:6" x14ac:dyDescent="0.35">
      <c r="A8" s="21" t="s">
        <v>1</v>
      </c>
      <c r="B8" s="8" t="s">
        <v>126</v>
      </c>
      <c r="C8" s="22"/>
      <c r="D8" s="23"/>
      <c r="E8" s="24">
        <f>SUM(C8:D8)</f>
        <v>0</v>
      </c>
      <c r="F8" s="6" t="s">
        <v>139</v>
      </c>
    </row>
    <row r="9" spans="1:6" x14ac:dyDescent="0.35">
      <c r="A9" s="21"/>
      <c r="B9" s="8" t="s">
        <v>17</v>
      </c>
      <c r="C9" s="22"/>
      <c r="D9" s="23"/>
      <c r="E9" s="24">
        <f>SUM(C9:D9)</f>
        <v>0</v>
      </c>
      <c r="F9" s="6" t="s">
        <v>139</v>
      </c>
    </row>
    <row r="10" spans="1:6" x14ac:dyDescent="0.35">
      <c r="A10" s="21"/>
      <c r="B10" s="81" t="s">
        <v>67</v>
      </c>
      <c r="C10" s="22"/>
      <c r="D10" s="23"/>
      <c r="E10" s="24"/>
      <c r="F10" s="6"/>
    </row>
    <row r="11" spans="1:6" x14ac:dyDescent="0.35">
      <c r="A11" s="21"/>
      <c r="B11" s="8" t="s">
        <v>5</v>
      </c>
      <c r="C11" s="22"/>
      <c r="D11" s="23"/>
      <c r="E11" s="24">
        <f>SUM(C11:D11)</f>
        <v>0</v>
      </c>
      <c r="F11" s="7"/>
    </row>
    <row r="12" spans="1:6" ht="15" thickBot="1" x14ac:dyDescent="0.4">
      <c r="A12" s="21"/>
      <c r="B12" s="10" t="s">
        <v>15</v>
      </c>
      <c r="C12" s="25"/>
      <c r="D12" s="26"/>
      <c r="E12" s="27">
        <f>SUM(C12:D12)</f>
        <v>0</v>
      </c>
      <c r="F12" s="7"/>
    </row>
    <row r="13" spans="1:6" ht="15" thickTop="1" x14ac:dyDescent="0.35">
      <c r="A13" s="28"/>
      <c r="B13" s="9" t="s">
        <v>24</v>
      </c>
      <c r="C13" s="29">
        <f>SUM(C8:C12)</f>
        <v>0</v>
      </c>
      <c r="D13" s="30">
        <f>SUM(D8:D12)</f>
        <v>0</v>
      </c>
      <c r="E13" s="31">
        <f>SUM(C13:D13)</f>
        <v>0</v>
      </c>
      <c r="F13" s="121"/>
    </row>
    <row r="14" spans="1:6" ht="10" customHeight="1" x14ac:dyDescent="0.35">
      <c r="A14" s="21"/>
      <c r="B14" s="8"/>
      <c r="C14" s="18"/>
      <c r="D14" s="6"/>
      <c r="E14" s="24"/>
      <c r="F14" s="7"/>
    </row>
    <row r="15" spans="1:6" x14ac:dyDescent="0.35">
      <c r="A15" s="21" t="s">
        <v>26</v>
      </c>
      <c r="B15" s="8" t="s">
        <v>126</v>
      </c>
      <c r="C15" s="22"/>
      <c r="D15" s="23"/>
      <c r="E15" s="24">
        <f>SUM(C15:D15)</f>
        <v>0</v>
      </c>
      <c r="F15" s="6" t="s">
        <v>139</v>
      </c>
    </row>
    <row r="16" spans="1:6" x14ac:dyDescent="0.35">
      <c r="A16" s="21"/>
      <c r="B16" s="8" t="s">
        <v>17</v>
      </c>
      <c r="C16" s="22"/>
      <c r="D16" s="23"/>
      <c r="E16" s="24">
        <f t="shared" ref="E16:E17" si="0">SUM(C16:D16)</f>
        <v>0</v>
      </c>
      <c r="F16" s="6" t="s">
        <v>139</v>
      </c>
    </row>
    <row r="17" spans="1:6" x14ac:dyDescent="0.35">
      <c r="A17" s="21"/>
      <c r="B17" s="81" t="s">
        <v>7</v>
      </c>
      <c r="C17" s="22"/>
      <c r="D17" s="23"/>
      <c r="E17" s="24">
        <f t="shared" si="0"/>
        <v>0</v>
      </c>
      <c r="F17" s="7"/>
    </row>
    <row r="18" spans="1:6" x14ac:dyDescent="0.35">
      <c r="A18" s="17"/>
      <c r="B18" s="81" t="s">
        <v>70</v>
      </c>
      <c r="C18" s="22"/>
      <c r="D18" s="23"/>
      <c r="E18" s="24">
        <f>SUM(C18:D18)</f>
        <v>0</v>
      </c>
      <c r="F18" s="7"/>
    </row>
    <row r="19" spans="1:6" x14ac:dyDescent="0.35">
      <c r="A19" s="17"/>
      <c r="B19" s="81" t="s">
        <v>9</v>
      </c>
      <c r="C19" s="22"/>
      <c r="D19" s="23"/>
      <c r="E19" s="24">
        <f>SUM(C19:D19)</f>
        <v>0</v>
      </c>
      <c r="F19" s="7"/>
    </row>
    <row r="20" spans="1:6" x14ac:dyDescent="0.35">
      <c r="A20" s="17"/>
      <c r="B20" s="81" t="s">
        <v>66</v>
      </c>
      <c r="C20" s="22"/>
      <c r="D20" s="23"/>
      <c r="E20" s="24">
        <f>SUM(C20:D20)</f>
        <v>0</v>
      </c>
      <c r="F20" s="7"/>
    </row>
    <row r="21" spans="1:6" x14ac:dyDescent="0.35">
      <c r="A21" s="17"/>
      <c r="B21" s="81" t="s">
        <v>67</v>
      </c>
      <c r="C21" s="22"/>
      <c r="D21" s="23"/>
      <c r="E21" s="24">
        <f>SUM(C21:D21)</f>
        <v>0</v>
      </c>
      <c r="F21" s="7"/>
    </row>
    <row r="22" spans="1:6" x14ac:dyDescent="0.35">
      <c r="A22" s="17"/>
      <c r="B22" s="81" t="s">
        <v>6</v>
      </c>
      <c r="C22" s="22"/>
      <c r="D22" s="23"/>
      <c r="E22" s="24">
        <f t="shared" ref="E22:E29" si="1">SUM(C22:D22)</f>
        <v>0</v>
      </c>
      <c r="F22" s="7"/>
    </row>
    <row r="23" spans="1:6" x14ac:dyDescent="0.35">
      <c r="A23" s="17"/>
      <c r="B23" s="81" t="s">
        <v>3</v>
      </c>
      <c r="C23" s="22"/>
      <c r="D23" s="23"/>
      <c r="E23" s="24">
        <f t="shared" si="1"/>
        <v>0</v>
      </c>
      <c r="F23" s="7"/>
    </row>
    <row r="24" spans="1:6" x14ac:dyDescent="0.35">
      <c r="A24" s="17"/>
      <c r="B24" s="81" t="s">
        <v>4</v>
      </c>
      <c r="C24" s="22"/>
      <c r="D24" s="23"/>
      <c r="E24" s="24">
        <f t="shared" si="1"/>
        <v>0</v>
      </c>
      <c r="F24" s="7"/>
    </row>
    <row r="25" spans="1:6" x14ac:dyDescent="0.35">
      <c r="A25" s="17"/>
      <c r="B25" s="81" t="s">
        <v>0</v>
      </c>
      <c r="C25" s="22"/>
      <c r="D25" s="23"/>
      <c r="E25" s="24">
        <f t="shared" si="1"/>
        <v>0</v>
      </c>
      <c r="F25" s="7"/>
    </row>
    <row r="26" spans="1:6" x14ac:dyDescent="0.35">
      <c r="A26" s="17"/>
      <c r="B26" s="81" t="s">
        <v>10</v>
      </c>
      <c r="C26" s="22"/>
      <c r="D26" s="23"/>
      <c r="E26" s="24">
        <f t="shared" si="1"/>
        <v>0</v>
      </c>
      <c r="F26" s="7"/>
    </row>
    <row r="27" spans="1:6" x14ac:dyDescent="0.35">
      <c r="A27" s="17"/>
      <c r="B27" s="81" t="s">
        <v>11</v>
      </c>
      <c r="C27" s="22"/>
      <c r="D27" s="23"/>
      <c r="E27" s="24">
        <f t="shared" si="1"/>
        <v>0</v>
      </c>
      <c r="F27" s="7"/>
    </row>
    <row r="28" spans="1:6" x14ac:dyDescent="0.35">
      <c r="A28" s="17"/>
      <c r="B28" s="8" t="s">
        <v>16</v>
      </c>
      <c r="C28" s="22"/>
      <c r="D28" s="23"/>
      <c r="E28" s="24">
        <f t="shared" si="1"/>
        <v>0</v>
      </c>
      <c r="F28" s="7"/>
    </row>
    <row r="29" spans="1:6" ht="15" thickBot="1" x14ac:dyDescent="0.4">
      <c r="A29" s="17"/>
      <c r="B29" s="10" t="s">
        <v>16</v>
      </c>
      <c r="C29" s="25"/>
      <c r="D29" s="26"/>
      <c r="E29" s="27">
        <f t="shared" si="1"/>
        <v>0</v>
      </c>
      <c r="F29" s="7"/>
    </row>
    <row r="30" spans="1:6" ht="15" thickTop="1" x14ac:dyDescent="0.35">
      <c r="A30" s="17"/>
      <c r="B30" s="9" t="s">
        <v>25</v>
      </c>
      <c r="C30" s="29">
        <f>SUM(C15:C29)</f>
        <v>0</v>
      </c>
      <c r="D30" s="30">
        <f>SUM(D15:D29)</f>
        <v>0</v>
      </c>
      <c r="E30" s="31">
        <f>SUM(C30:D30)</f>
        <v>0</v>
      </c>
      <c r="F30" s="121"/>
    </row>
    <row r="31" spans="1:6" ht="9" customHeight="1" x14ac:dyDescent="0.35">
      <c r="A31" s="17"/>
      <c r="B31" s="8"/>
      <c r="C31" s="18"/>
      <c r="D31" s="6"/>
      <c r="E31" s="24"/>
      <c r="F31" s="7"/>
    </row>
    <row r="32" spans="1:6" x14ac:dyDescent="0.35">
      <c r="A32" s="21" t="s">
        <v>12</v>
      </c>
      <c r="B32" s="8" t="s">
        <v>150</v>
      </c>
      <c r="C32" s="22"/>
      <c r="D32" s="23"/>
      <c r="E32" s="24">
        <f>SUM(C32:D32)</f>
        <v>0</v>
      </c>
      <c r="F32" s="7"/>
    </row>
    <row r="33" spans="1:6" ht="6.65" customHeight="1" thickBot="1" x14ac:dyDescent="0.4">
      <c r="A33" s="32"/>
      <c r="B33" s="10"/>
      <c r="C33" s="33"/>
      <c r="D33" s="34"/>
      <c r="E33" s="35"/>
      <c r="F33" s="7"/>
    </row>
    <row r="34" spans="1:6" ht="15" thickTop="1" x14ac:dyDescent="0.35">
      <c r="A34" s="36" t="s">
        <v>23</v>
      </c>
      <c r="B34" s="37"/>
      <c r="C34" s="38">
        <f>C13+C30+C32</f>
        <v>0</v>
      </c>
      <c r="D34" s="38">
        <f>D13+D30+D32</f>
        <v>0</v>
      </c>
      <c r="E34" s="39">
        <f>E13+E30+E32</f>
        <v>0</v>
      </c>
      <c r="F34" s="121"/>
    </row>
    <row r="35" spans="1:6" x14ac:dyDescent="0.35">
      <c r="A35" s="82" t="s">
        <v>69</v>
      </c>
      <c r="B35" s="82"/>
      <c r="C35" s="83">
        <f>SUM(C13+C18+C19+C21+C23+C24+C25+C26+C27+C28+C29+C15+C16)</f>
        <v>0</v>
      </c>
      <c r="D35" s="83">
        <f>SUM(D13+D18+D19+D21+D23+D24+D25+D26+D27+D28+D29+D15+D16)</f>
        <v>0</v>
      </c>
      <c r="E35" s="84">
        <f>SUM(E13+E18+E19+E21+E23+E24+E25+E26+E27+E28+E29+E15+E16)</f>
        <v>0</v>
      </c>
      <c r="F35" s="121"/>
    </row>
  </sheetData>
  <mergeCells count="5">
    <mergeCell ref="A1:E1"/>
    <mergeCell ref="A2:E2"/>
    <mergeCell ref="A3:E3"/>
    <mergeCell ref="D5:D6"/>
    <mergeCell ref="E5:E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D087A-6339-49C7-9406-1A1CA912ADE4}">
  <sheetPr>
    <tabColor theme="9" tint="0.79998168889431442"/>
  </sheetPr>
  <dimension ref="A1:F20"/>
  <sheetViews>
    <sheetView zoomScale="120" zoomScaleNormal="120" workbookViewId="0">
      <selection sqref="A1:E1"/>
    </sheetView>
  </sheetViews>
  <sheetFormatPr defaultRowHeight="14.5" x14ac:dyDescent="0.35"/>
  <cols>
    <col min="1" max="1" width="18.26953125" customWidth="1"/>
    <col min="2" max="2" width="42.453125" customWidth="1"/>
    <col min="3" max="3" width="14.453125" customWidth="1"/>
    <col min="4" max="4" width="16.1796875" customWidth="1"/>
    <col min="5" max="5" width="17.81640625" customWidth="1"/>
    <col min="6" max="6" width="55.54296875" customWidth="1"/>
  </cols>
  <sheetData>
    <row r="1" spans="1:6" x14ac:dyDescent="0.35">
      <c r="A1" s="129" t="s">
        <v>18</v>
      </c>
      <c r="B1" s="129"/>
      <c r="C1" s="129"/>
      <c r="D1" s="129"/>
      <c r="E1" s="129"/>
    </row>
    <row r="2" spans="1:6" x14ac:dyDescent="0.35">
      <c r="A2" s="130" t="s">
        <v>87</v>
      </c>
      <c r="B2" s="130"/>
      <c r="C2" s="130"/>
      <c r="D2" s="130"/>
      <c r="E2" s="130"/>
    </row>
    <row r="3" spans="1:6" x14ac:dyDescent="0.35">
      <c r="A3" s="131" t="s">
        <v>147</v>
      </c>
      <c r="B3" s="131"/>
      <c r="C3" s="131"/>
      <c r="D3" s="131"/>
      <c r="E3" s="131"/>
    </row>
    <row r="4" spans="1:6" x14ac:dyDescent="0.35">
      <c r="A4" s="71"/>
      <c r="B4" s="71"/>
      <c r="C4" s="71"/>
      <c r="D4" s="71"/>
      <c r="E4" s="71"/>
    </row>
    <row r="5" spans="1:6" x14ac:dyDescent="0.35">
      <c r="A5" s="12"/>
      <c r="B5" s="13"/>
      <c r="C5" s="70" t="s">
        <v>13</v>
      </c>
      <c r="D5" s="134" t="s">
        <v>14</v>
      </c>
      <c r="E5" s="136" t="s">
        <v>83</v>
      </c>
      <c r="F5" s="116" t="s">
        <v>138</v>
      </c>
    </row>
    <row r="6" spans="1:6" x14ac:dyDescent="0.35">
      <c r="A6" s="14" t="s">
        <v>86</v>
      </c>
      <c r="B6" s="15"/>
      <c r="C6" s="16"/>
      <c r="D6" s="135"/>
      <c r="E6" s="137"/>
      <c r="F6" s="7"/>
    </row>
    <row r="7" spans="1:6" ht="9" customHeight="1" x14ac:dyDescent="0.35">
      <c r="A7" s="76"/>
      <c r="B7" s="11"/>
      <c r="C7" s="16"/>
      <c r="D7" s="77"/>
      <c r="E7" s="78"/>
      <c r="F7" s="7"/>
    </row>
    <row r="8" spans="1:6" ht="14.5" customHeight="1" x14ac:dyDescent="0.35">
      <c r="A8" s="144" t="s">
        <v>54</v>
      </c>
      <c r="B8" s="8" t="s">
        <v>126</v>
      </c>
      <c r="C8" s="22"/>
      <c r="D8" s="23"/>
      <c r="E8" s="24">
        <f>SUM(C8:D8)</f>
        <v>0</v>
      </c>
      <c r="F8" s="6" t="s">
        <v>139</v>
      </c>
    </row>
    <row r="9" spans="1:6" ht="14.5" customHeight="1" x14ac:dyDescent="0.35">
      <c r="A9" s="144"/>
      <c r="B9" s="8" t="s">
        <v>17</v>
      </c>
      <c r="C9" s="22"/>
      <c r="D9" s="23"/>
      <c r="E9" s="24">
        <f>SUM(C9:D9)</f>
        <v>0</v>
      </c>
      <c r="F9" s="6" t="s">
        <v>139</v>
      </c>
    </row>
    <row r="10" spans="1:6" x14ac:dyDescent="0.35">
      <c r="A10" s="144"/>
      <c r="B10" s="8" t="s">
        <v>5</v>
      </c>
      <c r="C10" s="22"/>
      <c r="D10" s="23"/>
      <c r="E10" s="24">
        <f t="shared" ref="E10:E12" si="0">SUM(C10:D10)</f>
        <v>0</v>
      </c>
      <c r="F10" s="7"/>
    </row>
    <row r="11" spans="1:6" x14ac:dyDescent="0.35">
      <c r="A11" s="43"/>
      <c r="B11" s="8" t="s">
        <v>15</v>
      </c>
      <c r="C11" s="22"/>
      <c r="D11" s="23"/>
      <c r="E11" s="24">
        <f t="shared" si="0"/>
        <v>0</v>
      </c>
      <c r="F11" s="7"/>
    </row>
    <row r="12" spans="1:6" ht="15" thickBot="1" x14ac:dyDescent="0.4">
      <c r="A12" s="21"/>
      <c r="B12" s="10" t="s">
        <v>15</v>
      </c>
      <c r="C12" s="25"/>
      <c r="D12" s="26"/>
      <c r="E12" s="27">
        <f t="shared" si="0"/>
        <v>0</v>
      </c>
      <c r="F12" s="7"/>
    </row>
    <row r="13" spans="1:6" ht="15" thickTop="1" x14ac:dyDescent="0.35">
      <c r="A13" s="28"/>
      <c r="B13" s="9" t="s">
        <v>31</v>
      </c>
      <c r="C13" s="29">
        <f>SUM(C8:C12)</f>
        <v>0</v>
      </c>
      <c r="D13" s="30">
        <f>SUM(D8:D12)</f>
        <v>0</v>
      </c>
      <c r="E13" s="31">
        <f>SUM(C13:D13)</f>
        <v>0</v>
      </c>
      <c r="F13" s="121"/>
    </row>
    <row r="14" spans="1:6" ht="7.5" customHeight="1" x14ac:dyDescent="0.35">
      <c r="A14" s="21"/>
      <c r="B14" s="8"/>
      <c r="C14" s="18"/>
      <c r="D14" s="6"/>
      <c r="E14" s="24"/>
      <c r="F14" s="7"/>
    </row>
    <row r="15" spans="1:6" ht="35" x14ac:dyDescent="0.35">
      <c r="A15" s="79" t="s">
        <v>29</v>
      </c>
      <c r="B15" s="6" t="s">
        <v>62</v>
      </c>
      <c r="C15" s="22"/>
      <c r="D15" s="23"/>
      <c r="E15" s="24">
        <f>SUM(C15:D15)</f>
        <v>0</v>
      </c>
      <c r="F15" s="7"/>
    </row>
    <row r="16" spans="1:6" ht="7.5" customHeight="1" x14ac:dyDescent="0.35">
      <c r="A16" s="80"/>
      <c r="B16" s="8"/>
      <c r="C16" s="18"/>
      <c r="D16" s="6"/>
      <c r="E16" s="24"/>
      <c r="F16" s="7"/>
    </row>
    <row r="17" spans="1:6" x14ac:dyDescent="0.35">
      <c r="A17" s="21" t="s">
        <v>12</v>
      </c>
      <c r="B17" s="8" t="s">
        <v>150</v>
      </c>
      <c r="C17" s="22"/>
      <c r="D17" s="23"/>
      <c r="E17" s="24">
        <f>SUM(C17:D17)</f>
        <v>0</v>
      </c>
      <c r="F17" s="7"/>
    </row>
    <row r="18" spans="1:6" ht="6.65" customHeight="1" thickBot="1" x14ac:dyDescent="0.4">
      <c r="A18" s="32"/>
      <c r="B18" s="10"/>
      <c r="C18" s="33"/>
      <c r="D18" s="34"/>
      <c r="E18" s="35"/>
      <c r="F18" s="7"/>
    </row>
    <row r="19" spans="1:6" ht="15" thickTop="1" x14ac:dyDescent="0.35">
      <c r="A19" s="36" t="s">
        <v>33</v>
      </c>
      <c r="B19" s="37"/>
      <c r="C19" s="38">
        <f>SUM(C13+C15+C17)</f>
        <v>0</v>
      </c>
      <c r="D19" s="38">
        <f>SUM(D13+D15+D17)</f>
        <v>0</v>
      </c>
      <c r="E19" s="44">
        <f>SUM(E13+E15+E17)</f>
        <v>0</v>
      </c>
      <c r="F19" s="121"/>
    </row>
    <row r="20" spans="1:6" x14ac:dyDescent="0.35">
      <c r="A20" s="82" t="s">
        <v>71</v>
      </c>
      <c r="B20" s="82"/>
      <c r="C20" s="83">
        <f>C13</f>
        <v>0</v>
      </c>
      <c r="D20" s="83">
        <f>D13</f>
        <v>0</v>
      </c>
      <c r="E20" s="84">
        <f>E13</f>
        <v>0</v>
      </c>
      <c r="F20" s="121"/>
    </row>
  </sheetData>
  <mergeCells count="6">
    <mergeCell ref="A8:A10"/>
    <mergeCell ref="A1:E1"/>
    <mergeCell ref="A2:E2"/>
    <mergeCell ref="A3:E3"/>
    <mergeCell ref="D5:D6"/>
    <mergeCell ref="E5:E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0758E-C169-4F21-BFFC-CEFEA9F487F9}">
  <sheetPr>
    <tabColor theme="9" tint="0.79998168889431442"/>
  </sheetPr>
  <dimension ref="A1:F18"/>
  <sheetViews>
    <sheetView zoomScale="120" zoomScaleNormal="120" workbookViewId="0">
      <selection sqref="A1:E1"/>
    </sheetView>
  </sheetViews>
  <sheetFormatPr defaultRowHeight="14.5" x14ac:dyDescent="0.35"/>
  <cols>
    <col min="1" max="1" width="18.54296875" customWidth="1"/>
    <col min="2" max="2" width="44.7265625" customWidth="1"/>
    <col min="3" max="3" width="13.81640625" customWidth="1"/>
    <col min="4" max="4" width="12.453125" customWidth="1"/>
    <col min="5" max="5" width="16.54296875" customWidth="1"/>
    <col min="6" max="6" width="62.26953125" customWidth="1"/>
  </cols>
  <sheetData>
    <row r="1" spans="1:6" x14ac:dyDescent="0.35">
      <c r="A1" s="129" t="s">
        <v>18</v>
      </c>
      <c r="B1" s="129"/>
      <c r="C1" s="129"/>
      <c r="D1" s="129"/>
      <c r="E1" s="129"/>
    </row>
    <row r="2" spans="1:6" x14ac:dyDescent="0.35">
      <c r="A2" s="130" t="s">
        <v>88</v>
      </c>
      <c r="B2" s="130"/>
      <c r="C2" s="130"/>
      <c r="D2" s="130"/>
      <c r="E2" s="130"/>
    </row>
    <row r="3" spans="1:6" x14ac:dyDescent="0.35">
      <c r="A3" s="131" t="s">
        <v>147</v>
      </c>
      <c r="B3" s="131"/>
      <c r="C3" s="131"/>
      <c r="D3" s="131"/>
      <c r="E3" s="131"/>
    </row>
    <row r="4" spans="1:6" x14ac:dyDescent="0.35">
      <c r="A4" s="71"/>
      <c r="B4" s="71"/>
      <c r="C4" s="71"/>
      <c r="D4" s="71"/>
      <c r="E4" s="71"/>
    </row>
    <row r="5" spans="1:6" x14ac:dyDescent="0.35">
      <c r="A5" s="12"/>
      <c r="B5" s="13"/>
      <c r="C5" s="70" t="s">
        <v>13</v>
      </c>
      <c r="D5" s="134" t="s">
        <v>14</v>
      </c>
      <c r="E5" s="136" t="s">
        <v>83</v>
      </c>
      <c r="F5" s="116" t="s">
        <v>138</v>
      </c>
    </row>
    <row r="6" spans="1:6" x14ac:dyDescent="0.35">
      <c r="A6" s="14" t="s">
        <v>89</v>
      </c>
      <c r="B6" s="15"/>
      <c r="C6" s="16"/>
      <c r="D6" s="135"/>
      <c r="E6" s="137"/>
      <c r="F6" s="7"/>
    </row>
    <row r="7" spans="1:6" x14ac:dyDescent="0.35">
      <c r="A7" s="76"/>
      <c r="B7" s="11"/>
      <c r="C7" s="16"/>
      <c r="D7" s="77"/>
      <c r="E7" s="78"/>
      <c r="F7" s="7"/>
    </row>
    <row r="8" spans="1:6" ht="14.5" customHeight="1" x14ac:dyDescent="0.35">
      <c r="A8" s="144" t="s">
        <v>54</v>
      </c>
      <c r="B8" s="8" t="s">
        <v>126</v>
      </c>
      <c r="C8" s="22"/>
      <c r="D8" s="23"/>
      <c r="E8" s="24">
        <f t="shared" ref="E8:E13" si="0">SUM(C8:D8)</f>
        <v>0</v>
      </c>
      <c r="F8" s="6" t="s">
        <v>139</v>
      </c>
    </row>
    <row r="9" spans="1:6" ht="14.5" customHeight="1" x14ac:dyDescent="0.35">
      <c r="A9" s="144"/>
      <c r="B9" s="8" t="s">
        <v>17</v>
      </c>
      <c r="C9" s="22"/>
      <c r="D9" s="23"/>
      <c r="E9" s="24">
        <f>SUM(C9:D9)</f>
        <v>0</v>
      </c>
      <c r="F9" s="6" t="s">
        <v>139</v>
      </c>
    </row>
    <row r="10" spans="1:6" x14ac:dyDescent="0.35">
      <c r="A10" s="144"/>
      <c r="B10" s="8" t="s">
        <v>5</v>
      </c>
      <c r="C10" s="22"/>
      <c r="D10" s="23"/>
      <c r="E10" s="24">
        <f t="shared" si="0"/>
        <v>0</v>
      </c>
      <c r="F10" s="7"/>
    </row>
    <row r="11" spans="1:6" x14ac:dyDescent="0.35">
      <c r="A11" s="43"/>
      <c r="B11" s="8" t="s">
        <v>15</v>
      </c>
      <c r="C11" s="22"/>
      <c r="D11" s="23"/>
      <c r="E11" s="24">
        <f t="shared" si="0"/>
        <v>0</v>
      </c>
      <c r="F11" s="7"/>
    </row>
    <row r="12" spans="1:6" ht="15" thickBot="1" x14ac:dyDescent="0.4">
      <c r="A12" s="21"/>
      <c r="B12" s="10" t="s">
        <v>15</v>
      </c>
      <c r="C12" s="25"/>
      <c r="D12" s="26"/>
      <c r="E12" s="27">
        <f t="shared" si="0"/>
        <v>0</v>
      </c>
      <c r="F12" s="7"/>
    </row>
    <row r="13" spans="1:6" ht="15" thickTop="1" x14ac:dyDescent="0.35">
      <c r="A13" s="28"/>
      <c r="B13" s="9" t="s">
        <v>31</v>
      </c>
      <c r="C13" s="29">
        <f>SUM(C8:C12)</f>
        <v>0</v>
      </c>
      <c r="D13" s="30">
        <f>SUM(D8:D12)</f>
        <v>0</v>
      </c>
      <c r="E13" s="31">
        <f t="shared" si="0"/>
        <v>0</v>
      </c>
      <c r="F13" s="121"/>
    </row>
    <row r="14" spans="1:6" x14ac:dyDescent="0.35">
      <c r="A14" s="21"/>
      <c r="B14" s="8"/>
      <c r="C14" s="18"/>
      <c r="D14" s="6"/>
      <c r="E14" s="24"/>
      <c r="F14" s="7"/>
    </row>
    <row r="15" spans="1:6" x14ac:dyDescent="0.35">
      <c r="A15" s="21" t="s">
        <v>12</v>
      </c>
      <c r="B15" s="8" t="s">
        <v>150</v>
      </c>
      <c r="C15" s="22"/>
      <c r="D15" s="23"/>
      <c r="E15" s="24">
        <f>SUM(C15:D15)</f>
        <v>0</v>
      </c>
      <c r="F15" s="7"/>
    </row>
    <row r="16" spans="1:6" ht="15" thickBot="1" x14ac:dyDescent="0.4">
      <c r="A16" s="32"/>
      <c r="B16" s="10"/>
      <c r="C16" s="33"/>
      <c r="D16" s="34"/>
      <c r="E16" s="35"/>
      <c r="F16" s="7"/>
    </row>
    <row r="17" spans="1:6" ht="15" thickTop="1" x14ac:dyDescent="0.35">
      <c r="A17" s="36" t="s">
        <v>32</v>
      </c>
      <c r="B17" s="37"/>
      <c r="C17" s="38">
        <f>SUM(C13+C15)</f>
        <v>0</v>
      </c>
      <c r="D17" s="38">
        <f>SUM(D13+D15)</f>
        <v>0</v>
      </c>
      <c r="E17" s="44">
        <f>SUM(E13+E15)</f>
        <v>0</v>
      </c>
      <c r="F17" s="121"/>
    </row>
    <row r="18" spans="1:6" x14ac:dyDescent="0.35">
      <c r="A18" s="82" t="s">
        <v>72</v>
      </c>
      <c r="B18" s="82"/>
      <c r="C18" s="83">
        <f>C13</f>
        <v>0</v>
      </c>
      <c r="D18" s="83">
        <f>D13</f>
        <v>0</v>
      </c>
      <c r="E18" s="84">
        <f>E13</f>
        <v>0</v>
      </c>
      <c r="F18" s="121"/>
    </row>
  </sheetData>
  <mergeCells count="6">
    <mergeCell ref="A8:A10"/>
    <mergeCell ref="A1:E1"/>
    <mergeCell ref="A2:E2"/>
    <mergeCell ref="A3:E3"/>
    <mergeCell ref="D5:D6"/>
    <mergeCell ref="E5:E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A7FF9-C0C4-45AB-AE3D-26D69E829158}">
  <sheetPr>
    <tabColor theme="9" tint="0.79998168889431442"/>
  </sheetPr>
  <dimension ref="A1:F24"/>
  <sheetViews>
    <sheetView zoomScale="120" zoomScaleNormal="120" workbookViewId="0">
      <selection sqref="A1:E1"/>
    </sheetView>
  </sheetViews>
  <sheetFormatPr defaultRowHeight="14.5" x14ac:dyDescent="0.35"/>
  <cols>
    <col min="1" max="1" width="17.26953125" customWidth="1"/>
    <col min="2" max="2" width="41.26953125" customWidth="1"/>
    <col min="3" max="3" width="16.81640625" customWidth="1"/>
    <col min="4" max="4" width="16.54296875" customWidth="1"/>
    <col min="5" max="5" width="17.54296875" customWidth="1"/>
    <col min="6" max="6" width="58.26953125" customWidth="1"/>
  </cols>
  <sheetData>
    <row r="1" spans="1:6" x14ac:dyDescent="0.35">
      <c r="A1" s="129" t="s">
        <v>18</v>
      </c>
      <c r="B1" s="129"/>
      <c r="C1" s="129"/>
      <c r="D1" s="129"/>
      <c r="E1" s="129"/>
    </row>
    <row r="2" spans="1:6" x14ac:dyDescent="0.35">
      <c r="A2" s="130" t="s">
        <v>93</v>
      </c>
      <c r="B2" s="130"/>
      <c r="C2" s="130"/>
      <c r="D2" s="130"/>
      <c r="E2" s="130"/>
    </row>
    <row r="3" spans="1:6" x14ac:dyDescent="0.35">
      <c r="A3" s="131" t="s">
        <v>147</v>
      </c>
      <c r="B3" s="131"/>
      <c r="C3" s="131"/>
      <c r="D3" s="131"/>
      <c r="E3" s="131"/>
    </row>
    <row r="5" spans="1:6" x14ac:dyDescent="0.35">
      <c r="A5" s="12"/>
      <c r="B5" s="13"/>
      <c r="C5" s="70" t="s">
        <v>13</v>
      </c>
      <c r="D5" s="134" t="s">
        <v>14</v>
      </c>
      <c r="E5" s="136" t="s">
        <v>83</v>
      </c>
      <c r="F5" s="116" t="s">
        <v>138</v>
      </c>
    </row>
    <row r="6" spans="1:6" x14ac:dyDescent="0.35">
      <c r="A6" s="14" t="s">
        <v>92</v>
      </c>
      <c r="B6" s="15"/>
      <c r="C6" s="16"/>
      <c r="D6" s="135"/>
      <c r="E6" s="137"/>
      <c r="F6" s="7"/>
    </row>
    <row r="7" spans="1:6" x14ac:dyDescent="0.35">
      <c r="A7" s="17"/>
      <c r="B7" s="8"/>
      <c r="C7" s="18"/>
      <c r="D7" s="19"/>
      <c r="E7" s="20"/>
      <c r="F7" s="7"/>
    </row>
    <row r="8" spans="1:6" x14ac:dyDescent="0.35">
      <c r="A8" s="43" t="s">
        <v>111</v>
      </c>
      <c r="B8" s="8" t="s">
        <v>126</v>
      </c>
      <c r="C8" s="22"/>
      <c r="D8" s="23"/>
      <c r="E8" s="24">
        <f>SUM(C8:D8)</f>
        <v>0</v>
      </c>
      <c r="F8" s="6" t="s">
        <v>139</v>
      </c>
    </row>
    <row r="9" spans="1:6" x14ac:dyDescent="0.35">
      <c r="A9" s="43"/>
      <c r="B9" s="8" t="s">
        <v>17</v>
      </c>
      <c r="C9" s="22"/>
      <c r="D9" s="23"/>
      <c r="E9" s="24">
        <f>SUM(C9:D9)</f>
        <v>0</v>
      </c>
      <c r="F9" s="6" t="s">
        <v>139</v>
      </c>
    </row>
    <row r="10" spans="1:6" x14ac:dyDescent="0.35">
      <c r="A10" s="43"/>
      <c r="B10" s="8" t="s">
        <v>5</v>
      </c>
      <c r="C10" s="22"/>
      <c r="D10" s="23"/>
      <c r="E10" s="24">
        <f t="shared" ref="E10:E18" si="0">SUM(C10:D10)</f>
        <v>0</v>
      </c>
      <c r="F10" s="7"/>
    </row>
    <row r="11" spans="1:6" ht="15" thickBot="1" x14ac:dyDescent="0.4">
      <c r="A11" s="43"/>
      <c r="B11" s="10" t="s">
        <v>15</v>
      </c>
      <c r="C11" s="25"/>
      <c r="D11" s="26"/>
      <c r="E11" s="27">
        <f t="shared" si="0"/>
        <v>0</v>
      </c>
      <c r="F11" s="7"/>
    </row>
    <row r="12" spans="1:6" ht="15" thickTop="1" x14ac:dyDescent="0.35">
      <c r="A12" s="43"/>
      <c r="B12" s="9" t="s">
        <v>110</v>
      </c>
      <c r="C12" s="29">
        <f>SUM(C8:C11)</f>
        <v>0</v>
      </c>
      <c r="D12" s="30">
        <f>SUM(D8:D11)</f>
        <v>0</v>
      </c>
      <c r="E12" s="31">
        <f>SUM(C12:D12)</f>
        <v>0</v>
      </c>
      <c r="F12" s="121"/>
    </row>
    <row r="13" spans="1:6" ht="7.5" customHeight="1" x14ac:dyDescent="0.35">
      <c r="A13" s="43"/>
      <c r="B13" s="8"/>
      <c r="C13" s="22"/>
      <c r="D13" s="23"/>
      <c r="E13" s="24"/>
      <c r="F13" s="7"/>
    </row>
    <row r="14" spans="1:6" ht="14.5" customHeight="1" x14ac:dyDescent="0.35">
      <c r="A14" s="144" t="s">
        <v>55</v>
      </c>
      <c r="B14" s="8" t="s">
        <v>126</v>
      </c>
      <c r="C14" s="22"/>
      <c r="D14" s="23"/>
      <c r="E14" s="24">
        <f>SUM(C14:D14)</f>
        <v>0</v>
      </c>
      <c r="F14" s="6" t="s">
        <v>139</v>
      </c>
    </row>
    <row r="15" spans="1:6" ht="14.5" customHeight="1" x14ac:dyDescent="0.35">
      <c r="A15" s="144"/>
      <c r="B15" s="8" t="s">
        <v>17</v>
      </c>
      <c r="C15" s="22"/>
      <c r="D15" s="23"/>
      <c r="E15" s="24">
        <f t="shared" si="0"/>
        <v>0</v>
      </c>
      <c r="F15" s="6" t="s">
        <v>139</v>
      </c>
    </row>
    <row r="16" spans="1:6" x14ac:dyDescent="0.35">
      <c r="A16" s="144"/>
      <c r="B16" s="8" t="s">
        <v>5</v>
      </c>
      <c r="C16" s="22"/>
      <c r="D16" s="23"/>
      <c r="E16" s="24">
        <f t="shared" si="0"/>
        <v>0</v>
      </c>
      <c r="F16" s="7"/>
    </row>
    <row r="17" spans="1:6" x14ac:dyDescent="0.35">
      <c r="A17" s="43"/>
      <c r="B17" s="8" t="s">
        <v>15</v>
      </c>
      <c r="C17" s="22"/>
      <c r="D17" s="23"/>
      <c r="E17" s="24">
        <f t="shared" si="0"/>
        <v>0</v>
      </c>
      <c r="F17" s="7"/>
    </row>
    <row r="18" spans="1:6" ht="15" thickBot="1" x14ac:dyDescent="0.4">
      <c r="A18" s="21"/>
      <c r="B18" s="10" t="s">
        <v>15</v>
      </c>
      <c r="C18" s="25"/>
      <c r="D18" s="26"/>
      <c r="E18" s="27">
        <f t="shared" si="0"/>
        <v>0</v>
      </c>
      <c r="F18" s="7"/>
    </row>
    <row r="19" spans="1:6" ht="15" thickTop="1" x14ac:dyDescent="0.35">
      <c r="A19" s="21"/>
      <c r="B19" s="9" t="s">
        <v>112</v>
      </c>
      <c r="C19" s="102">
        <f>SUM(C14:C18)</f>
        <v>0</v>
      </c>
      <c r="D19" s="103">
        <f>SUM(D14:D18)</f>
        <v>0</v>
      </c>
      <c r="E19" s="31">
        <f>SUM(C19:D19)</f>
        <v>0</v>
      </c>
      <c r="F19" s="121"/>
    </row>
    <row r="20" spans="1:6" x14ac:dyDescent="0.35">
      <c r="A20" s="21"/>
      <c r="B20" s="8"/>
      <c r="C20" s="18"/>
      <c r="D20" s="6"/>
      <c r="E20" s="24"/>
      <c r="F20" s="7"/>
    </row>
    <row r="21" spans="1:6" x14ac:dyDescent="0.35">
      <c r="A21" s="21" t="s">
        <v>12</v>
      </c>
      <c r="B21" s="8" t="s">
        <v>150</v>
      </c>
      <c r="C21" s="22"/>
      <c r="D21" s="23"/>
      <c r="E21" s="24">
        <f>SUM(C21:D21)</f>
        <v>0</v>
      </c>
      <c r="F21" s="7"/>
    </row>
    <row r="22" spans="1:6" ht="15" thickBot="1" x14ac:dyDescent="0.4">
      <c r="A22" s="32"/>
      <c r="B22" s="10"/>
      <c r="C22" s="33"/>
      <c r="D22" s="34"/>
      <c r="E22" s="35"/>
      <c r="F22" s="7"/>
    </row>
    <row r="23" spans="1:6" ht="15.5" thickTop="1" thickBot="1" x14ac:dyDescent="0.4">
      <c r="A23" s="36" t="s">
        <v>34</v>
      </c>
      <c r="B23" s="37"/>
      <c r="C23" s="38">
        <f>C12+C19+C21</f>
        <v>0</v>
      </c>
      <c r="D23" s="38">
        <f>D12+D19+D21</f>
        <v>0</v>
      </c>
      <c r="E23" s="44">
        <f>C23+D23</f>
        <v>0</v>
      </c>
      <c r="F23" s="121"/>
    </row>
    <row r="24" spans="1:6" ht="15" thickTop="1" x14ac:dyDescent="0.35">
      <c r="A24" s="82" t="s">
        <v>73</v>
      </c>
      <c r="B24" s="82"/>
      <c r="C24" s="83">
        <f>C12+C19</f>
        <v>0</v>
      </c>
      <c r="D24" s="83">
        <f>D12+D19</f>
        <v>0</v>
      </c>
      <c r="E24" s="44">
        <f>C24+D24</f>
        <v>0</v>
      </c>
      <c r="F24" s="121"/>
    </row>
  </sheetData>
  <mergeCells count="6">
    <mergeCell ref="A14:A16"/>
    <mergeCell ref="D5:D6"/>
    <mergeCell ref="E5:E6"/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Instructions</vt:lpstr>
      <vt:lpstr>Total HOP Budget</vt:lpstr>
      <vt:lpstr>Personnel Worksheet</vt:lpstr>
      <vt:lpstr>Emergency Shelter</vt:lpstr>
      <vt:lpstr>Emergency Apartment</vt:lpstr>
      <vt:lpstr>Transitional Housing</vt:lpstr>
      <vt:lpstr>Rapid Re-housing</vt:lpstr>
      <vt:lpstr>Homelessness Prevention</vt:lpstr>
      <vt:lpstr>Coordinated Entry</vt:lpstr>
      <vt:lpstr>Financial Assistance</vt:lpstr>
      <vt:lpstr>Innovation</vt:lpstr>
      <vt:lpstr>HMIS</vt:lpstr>
      <vt:lpstr>'Personnel Worksheet'!Print_Area</vt:lpstr>
      <vt:lpstr>'Total HOP Budget'!Print_Area</vt:lpstr>
      <vt:lpstr>'Personnel Worksheet'!Print_Titles</vt:lpstr>
      <vt:lpstr>'Total HOP Budget'!Print_Titles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Gauthier</dc:creator>
  <cp:lastModifiedBy>Kisler, Ari</cp:lastModifiedBy>
  <cp:lastPrinted>2017-04-07T21:59:27Z</cp:lastPrinted>
  <dcterms:created xsi:type="dcterms:W3CDTF">2013-04-25T13:44:09Z</dcterms:created>
  <dcterms:modified xsi:type="dcterms:W3CDTF">2024-04-15T17:24:36Z</dcterms:modified>
</cp:coreProperties>
</file>